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ideoseo\Downloads\"/>
    </mc:Choice>
  </mc:AlternateContent>
  <xr:revisionPtr revIDLastSave="0" documentId="13_ncr:1_{8105ED61-2A18-47C8-BEB2-D03614954CD7}" xr6:coauthVersionLast="47" xr6:coauthVersionMax="47" xr10:uidLastSave="{00000000-0000-0000-0000-000000000000}"/>
  <bookViews>
    <workbookView xWindow="-110" yWindow="-110" windowWidth="19420" windowHeight="10300" xr2:uid="{00000000-000D-0000-FFFF-FFFF00000000}"/>
  </bookViews>
  <sheets>
    <sheet name="ご依頼にあたって" sheetId="30" r:id="rId1"/>
    <sheet name="DNAショートリード用" sheetId="16" r:id="rId2"/>
    <sheet name="DNAロングリード用" sheetId="13" r:id="rId3"/>
    <sheet name="RNAショートリード用" sheetId="15" r:id="rId4"/>
    <sheet name="群情報シート(アンプリコン・RNAseq用)" sheetId="34" r:id="rId5"/>
    <sheet name="記入例" sheetId="33" r:id="rId6"/>
    <sheet name="マスター" sheetId="7" r:id="rId7"/>
  </sheets>
  <externalReferences>
    <externalReference r:id="rId8"/>
  </externalReferences>
  <definedNames>
    <definedName name="_xlnm._FilterDatabase" localSheetId="1" hidden="1">DNAショートリード用!$A$28:$S$63</definedName>
    <definedName name="_xlnm._FilterDatabase" localSheetId="2" hidden="1">DNAロングリード用!$A$28:$S$63</definedName>
    <definedName name="_xlnm._FilterDatabase" localSheetId="3" hidden="1">RNAショートリード用!$A$27:$S$62</definedName>
    <definedName name="_xlnm._FilterDatabase" localSheetId="5" hidden="1">記入例!$A$28:$S$63</definedName>
    <definedName name="DA">[1]マクロジェン使用欄!$A$64:$A$78</definedName>
    <definedName name="Layout">[1]マクロジェン使用欄!$C$24:$C$26</definedName>
    <definedName name="platform">[1]マクロジェン使用欄!$A$2:$A$10</definedName>
    <definedName name="Prep生物種">[1]マクロジェン使用欄!$A$146:$A$154</definedName>
    <definedName name="_xlnm.Print_Area" localSheetId="1">DNAショートリード用!$A$1:$I$99</definedName>
    <definedName name="_xlnm.Print_Area" localSheetId="2">DNAロングリード用!$A$1:$I$99</definedName>
    <definedName name="_xlnm.Print_Area" localSheetId="3">RNAショートリード用!$A$1:$M$98</definedName>
    <definedName name="_xlnm.Print_Area" localSheetId="0">ご依頼にあたって!$A$1:$H$32</definedName>
    <definedName name="_xlnm.Print_Area" localSheetId="5">記入例!$A$1:$I$99</definedName>
    <definedName name="QC">[1]マクロジェン使用欄!$A$113:$A$114</definedName>
    <definedName name="ReadLength">[1]マクロジェン使用欄!$A$25:$A$30</definedName>
    <definedName name="RSU">[1]マクロジェン使用欄!$A$31:$A$32</definedName>
    <definedName name="エタ沈">[1]マクロジェン使用欄!$A$111:$A$112</definedName>
    <definedName name="サンプル種類">[1]マクロジェン使用欄!$A$91:$A$104</definedName>
    <definedName name="サンプル生物種">[1]マクロジェン使用欄!$A$117:$A$125</definedName>
    <definedName name="測定方法">[1]マクロジェン使用欄!$A$86:$A$89</definedName>
    <definedName name="濃度">[1]マクロジェン使用欄!$A$133:$A$134</definedName>
    <definedName name="納品">[1]マクロジェン使用欄!$A$79:$A$81</definedName>
    <definedName name="発送">[1]マクロジェン使用欄!$A$127:$A$128</definedName>
    <definedName name="返送">[1]マクロジェン使用欄!$A$83:$A$84</definedName>
    <definedName name="由来">[1]マクロジェン使用欄!$A$106:$A$110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hdrL5gq/puGD6cilEL8RTRu/Ylvg=="/>
    </ext>
  </extLst>
</workbook>
</file>

<file path=xl/calcChain.xml><?xml version="1.0" encoding="utf-8"?>
<calcChain xmlns="http://schemas.openxmlformats.org/spreadsheetml/2006/main">
  <c r="E18" i="15" l="1"/>
  <c r="E18" i="13"/>
  <c r="E18" i="16"/>
  <c r="E18" i="33"/>
  <c r="G41" i="15" l="1"/>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40" i="15"/>
  <c r="G39" i="15"/>
</calcChain>
</file>

<file path=xl/sharedStrings.xml><?xml version="1.0" encoding="utf-8"?>
<sst xmlns="http://schemas.openxmlformats.org/spreadsheetml/2006/main" count="2957" uniqueCount="268">
  <si>
    <t>その他特記事項（既知の夾雑物等）</t>
    <rPh sb="3" eb="7">
      <t>トッキジ</t>
    </rPh>
    <rPh sb="8" eb="10">
      <t>キチノ</t>
    </rPh>
    <rPh sb="11" eb="15">
      <t>キョウザテゥ</t>
    </rPh>
    <phoneticPr fontId="4"/>
  </si>
  <si>
    <t>サンプル種</t>
    <rPh sb="4" eb="5">
      <t>sy</t>
    </rPh>
    <phoneticPr fontId="4"/>
  </si>
  <si>
    <t>ご依頼の解析サービス</t>
    <rPh sb="4" eb="6">
      <t>カイセキ</t>
    </rPh>
    <phoneticPr fontId="4"/>
  </si>
  <si>
    <t>No.</t>
    <phoneticPr fontId="4"/>
  </si>
  <si>
    <t>法人名</t>
    <rPh sb="0" eb="3">
      <t>ホウジn</t>
    </rPh>
    <phoneticPr fontId="4"/>
  </si>
  <si>
    <t>ご所属</t>
    <rPh sb="0" eb="1">
      <t>ゴショゾク</t>
    </rPh>
    <phoneticPr fontId="4"/>
  </si>
  <si>
    <t>ご住所</t>
    <phoneticPr fontId="4"/>
  </si>
  <si>
    <t>メールアドレス</t>
    <phoneticPr fontId="4"/>
  </si>
  <si>
    <t>bitBiome記入欄</t>
    <rPh sb="8" eb="11">
      <t>キニュウ</t>
    </rPh>
    <phoneticPr fontId="4"/>
  </si>
  <si>
    <t>サンプル到着予定日</t>
    <rPh sb="4" eb="6">
      <t>トウチャク</t>
    </rPh>
    <rPh sb="6" eb="9">
      <t>ヨテイビ</t>
    </rPh>
    <phoneticPr fontId="4"/>
  </si>
  <si>
    <t>bitBiome株式会社（service@bitbiome.co.jp)行き</t>
    <rPh sb="8" eb="12">
      <t>カブシキ</t>
    </rPh>
    <rPh sb="36" eb="37">
      <t>ユ</t>
    </rPh>
    <phoneticPr fontId="4"/>
  </si>
  <si>
    <t>【ご依頼者情報】</t>
    <rPh sb="2" eb="5">
      <t>イライシャ</t>
    </rPh>
    <rPh sb="5" eb="7">
      <t>ジョウホウ</t>
    </rPh>
    <phoneticPr fontId="4"/>
  </si>
  <si>
    <t>なし</t>
  </si>
  <si>
    <t>なし</t>
    <phoneticPr fontId="4"/>
  </si>
  <si>
    <t>ご希望の納品形態</t>
    <rPh sb="1" eb="3">
      <t>キボウ</t>
    </rPh>
    <rPh sb="4" eb="6">
      <t>ノウヒン</t>
    </rPh>
    <rPh sb="6" eb="8">
      <t>ケイタイ</t>
    </rPh>
    <phoneticPr fontId="4"/>
  </si>
  <si>
    <t>【サンプル情報】</t>
    <rPh sb="5" eb="7">
      <t>ジョウホウ</t>
    </rPh>
    <phoneticPr fontId="4"/>
  </si>
  <si>
    <r>
      <t xml:space="preserve">サンプルID
</t>
    </r>
    <r>
      <rPr>
        <sz val="12"/>
        <color rgb="FFFF0000"/>
        <rFont val="メイリオ"/>
        <family val="3"/>
        <charset val="128"/>
      </rPr>
      <t>※必ず容器ラベルの記載と一致させてください。</t>
    </r>
    <rPh sb="8" eb="9">
      <t>カナラ</t>
    </rPh>
    <rPh sb="10" eb="12">
      <t>ヨウキ</t>
    </rPh>
    <rPh sb="16" eb="18">
      <t>キサイ</t>
    </rPh>
    <rPh sb="19" eb="21">
      <t>イッチ</t>
    </rPh>
    <phoneticPr fontId="4"/>
  </si>
  <si>
    <t>土壌</t>
    <rPh sb="0" eb="2">
      <t>ドジョウ</t>
    </rPh>
    <phoneticPr fontId="4"/>
  </si>
  <si>
    <t>海水・淡水</t>
    <rPh sb="0" eb="2">
      <t>カイスイ</t>
    </rPh>
    <rPh sb="3" eb="5">
      <t>タンスイ</t>
    </rPh>
    <phoneticPr fontId="4"/>
  </si>
  <si>
    <t>動物糞便</t>
    <rPh sb="0" eb="2">
      <t>ドウブツ</t>
    </rPh>
    <rPh sb="2" eb="4">
      <t>フンベン</t>
    </rPh>
    <phoneticPr fontId="4"/>
  </si>
  <si>
    <t>ヒト（糞便）</t>
    <rPh sb="3" eb="5">
      <t>フンベン</t>
    </rPh>
    <phoneticPr fontId="4"/>
  </si>
  <si>
    <t>ヒト（唾液）</t>
    <rPh sb="3" eb="5">
      <t>ダエキ</t>
    </rPh>
    <phoneticPr fontId="4"/>
  </si>
  <si>
    <t>その他</t>
    <rPh sb="2" eb="3">
      <t>ホカ</t>
    </rPh>
    <phoneticPr fontId="4"/>
  </si>
  <si>
    <t>その他のご要望（自由記述）</t>
    <rPh sb="2" eb="3">
      <t>ホカ</t>
    </rPh>
    <rPh sb="5" eb="7">
      <t>ヨウボウ</t>
    </rPh>
    <phoneticPr fontId="4"/>
  </si>
  <si>
    <t>単位</t>
    <rPh sb="0" eb="2">
      <t>タンイ</t>
    </rPh>
    <phoneticPr fontId="4"/>
  </si>
  <si>
    <t>ショットガンメタゲノム解析（MG）</t>
    <rPh sb="11" eb="13">
      <t>カイセキ</t>
    </rPh>
    <phoneticPr fontId="4"/>
  </si>
  <si>
    <t>シングルセルゲノム解析（SCG）</t>
    <rPh sb="9" eb="11">
      <t>カイセキ</t>
    </rPh>
    <phoneticPr fontId="4"/>
  </si>
  <si>
    <t>指定データサイズ</t>
    <rPh sb="0" eb="2">
      <t>シテイ</t>
    </rPh>
    <rPh sb="2" eb="8">
      <t xml:space="preserve">ゴニュウリョククダサイ </t>
    </rPh>
    <phoneticPr fontId="4"/>
  </si>
  <si>
    <t>g</t>
    <phoneticPr fontId="4"/>
  </si>
  <si>
    <t>mg</t>
  </si>
  <si>
    <t>mg</t>
    <phoneticPr fontId="4"/>
  </si>
  <si>
    <t>μg</t>
    <phoneticPr fontId="4"/>
  </si>
  <si>
    <t>L</t>
    <phoneticPr fontId="4"/>
  </si>
  <si>
    <t>mL</t>
    <phoneticPr fontId="4"/>
  </si>
  <si>
    <t>不明・推測できない</t>
    <rPh sb="0" eb="2">
      <t>フメイ</t>
    </rPh>
    <rPh sb="3" eb="5">
      <t>スイソク</t>
    </rPh>
    <phoneticPr fontId="4"/>
  </si>
  <si>
    <t>提出サンプル量</t>
    <rPh sb="0" eb="2">
      <t>テイシュツ</t>
    </rPh>
    <rPh sb="6" eb="7">
      <t>リョウ</t>
    </rPh>
    <phoneticPr fontId="4"/>
  </si>
  <si>
    <t>保存溶液・バッファー等の種類</t>
    <rPh sb="0" eb="2">
      <t>ホゾン</t>
    </rPh>
    <rPh sb="2" eb="4">
      <t>ヨウエキ</t>
    </rPh>
    <rPh sb="10" eb="11">
      <t>ナド</t>
    </rPh>
    <rPh sb="12" eb="14">
      <t>sy</t>
    </rPh>
    <phoneticPr fontId="4"/>
  </si>
  <si>
    <t>常温</t>
    <rPh sb="0" eb="2">
      <t>ジョウオン</t>
    </rPh>
    <phoneticPr fontId="4"/>
  </si>
  <si>
    <t>冷蔵</t>
    <rPh sb="0" eb="2">
      <t>レイゾウ</t>
    </rPh>
    <phoneticPr fontId="4"/>
  </si>
  <si>
    <t>冷凍</t>
    <rPh sb="0" eb="2">
      <t>レイトウ</t>
    </rPh>
    <phoneticPr fontId="4"/>
  </si>
  <si>
    <t>不要</t>
    <rPh sb="0" eb="2">
      <t>フヨウ</t>
    </rPh>
    <phoneticPr fontId="4"/>
  </si>
  <si>
    <t>実施</t>
    <rPh sb="0" eb="2">
      <t>ジッシ</t>
    </rPh>
    <phoneticPr fontId="4"/>
  </si>
  <si>
    <t>（選択）</t>
    <rPh sb="1" eb="3">
      <t>センタク</t>
    </rPh>
    <phoneticPr fontId="4"/>
  </si>
  <si>
    <t>その他（→詳細を記載してください。）</t>
    <rPh sb="2" eb="3">
      <t>ホカ</t>
    </rPh>
    <rPh sb="5" eb="7">
      <t>ショウサイ</t>
    </rPh>
    <rPh sb="8" eb="10">
      <t>キサイ</t>
    </rPh>
    <phoneticPr fontId="4"/>
  </si>
  <si>
    <t>PBS</t>
    <phoneticPr fontId="4"/>
  </si>
  <si>
    <t>Tris緩衝液</t>
    <rPh sb="4" eb="7">
      <t>カンショウエキ</t>
    </rPh>
    <phoneticPr fontId="4"/>
  </si>
  <si>
    <t>Tris-EDTA緩衝液</t>
    <rPh sb="9" eb="12">
      <t>カンショウエキ</t>
    </rPh>
    <phoneticPr fontId="4"/>
  </si>
  <si>
    <t>その他→特記事項にご記入ください。</t>
    <rPh sb="2" eb="3">
      <t>ホカ</t>
    </rPh>
    <rPh sb="4" eb="6">
      <t>トッキ</t>
    </rPh>
    <rPh sb="6" eb="8">
      <t>ジコウ</t>
    </rPh>
    <rPh sb="10" eb="12">
      <t>キニュウ</t>
    </rPh>
    <phoneticPr fontId="4"/>
  </si>
  <si>
    <t>抽出済みDNA</t>
    <rPh sb="0" eb="2">
      <t>チュウシュツ</t>
    </rPh>
    <rPh sb="2" eb="3">
      <t>ズ</t>
    </rPh>
    <phoneticPr fontId="4"/>
  </si>
  <si>
    <t>μL</t>
  </si>
  <si>
    <t>μL</t>
    <phoneticPr fontId="4"/>
  </si>
  <si>
    <t>HIV、HCV、HBVウイルスへの感染</t>
  </si>
  <si>
    <t>その他ヒトへの感染の危険性</t>
    <rPh sb="10" eb="13">
      <t>キケンセイ</t>
    </rPh>
    <phoneticPr fontId="3"/>
  </si>
  <si>
    <t>送付サンプル数</t>
    <rPh sb="0" eb="2">
      <t>ソウフ</t>
    </rPh>
    <rPh sb="6" eb="7">
      <t>スウ</t>
    </rPh>
    <phoneticPr fontId="4"/>
  </si>
  <si>
    <t>BSL1</t>
    <phoneticPr fontId="4"/>
  </si>
  <si>
    <t>非該当</t>
    <rPh sb="0" eb="3">
      <t>ヒガイトウ</t>
    </rPh>
    <phoneticPr fontId="4"/>
  </si>
  <si>
    <t>（選択してください）</t>
    <rPh sb="1" eb="3">
      <t>センタク</t>
    </rPh>
    <phoneticPr fontId="4"/>
  </si>
  <si>
    <t>BSL3（受入れできません）</t>
    <rPh sb="5" eb="7">
      <t>ウケイ</t>
    </rPh>
    <phoneticPr fontId="4"/>
  </si>
  <si>
    <t>あり（受入れできません）</t>
    <rPh sb="3" eb="5">
      <t>ウケイ</t>
    </rPh>
    <phoneticPr fontId="4"/>
  </si>
  <si>
    <t>低い</t>
    <rPh sb="0" eb="1">
      <t>ヒク</t>
    </rPh>
    <phoneticPr fontId="4"/>
  </si>
  <si>
    <t>〒162-0041 東京都新宿区早稲田鶴巻町513　早稲田大学 121号館 415号室　bitBiome株式会社　テクニカルサポート行き</t>
    <phoneticPr fontId="4"/>
  </si>
  <si>
    <r>
      <t xml:space="preserve">納品時データID
</t>
    </r>
    <r>
      <rPr>
        <sz val="12"/>
        <color rgb="FFFF0000"/>
        <rFont val="メイリオ"/>
        <family val="3"/>
        <charset val="128"/>
      </rPr>
      <t>※以下で構成される「6文字以内」でご記入ください
半角a～zの26文字、半角A～Zの26文字、半角0～9の10文字、記号は「_（アンダーバー）」のみ使用可</t>
    </r>
    <rPh sb="0" eb="3">
      <t>ノウヒn</t>
    </rPh>
    <rPh sb="10" eb="12">
      <t>イカ</t>
    </rPh>
    <rPh sb="21" eb="22">
      <t>ジ</t>
    </rPh>
    <rPh sb="22" eb="24">
      <t>イナイ</t>
    </rPh>
    <rPh sb="83" eb="85">
      <t>シヨウ</t>
    </rPh>
    <rPh sb="85" eb="86">
      <t>カ</t>
    </rPh>
    <phoneticPr fontId="4"/>
  </si>
  <si>
    <t>サンプル種詳細</t>
    <rPh sb="5" eb="7">
      <t>ショウサイ</t>
    </rPh>
    <phoneticPr fontId="4"/>
  </si>
  <si>
    <t>あり（受入れできません）</t>
    <phoneticPr fontId="4"/>
  </si>
  <si>
    <t>ありだが、不活性化または除去（処理方法を↓にご記載ください）</t>
    <rPh sb="5" eb="9">
      <t>フカッセイカ</t>
    </rPh>
    <rPh sb="12" eb="14">
      <t>ジョキョ</t>
    </rPh>
    <rPh sb="15" eb="17">
      <t>ショリ</t>
    </rPh>
    <rPh sb="17" eb="19">
      <t>ホウホウ</t>
    </rPh>
    <rPh sb="23" eb="25">
      <t>キサイ</t>
    </rPh>
    <phoneticPr fontId="4"/>
  </si>
  <si>
    <t>遺伝子組み換え体</t>
    <rPh sb="0" eb="3">
      <t>イデンシ</t>
    </rPh>
    <rPh sb="3" eb="4">
      <t>ク</t>
    </rPh>
    <rPh sb="5" eb="6">
      <t>カ</t>
    </rPh>
    <rPh sb="7" eb="8">
      <t>タイ</t>
    </rPh>
    <phoneticPr fontId="13"/>
  </si>
  <si>
    <t>バイオセーフティレベル(BSL)※</t>
    <phoneticPr fontId="4"/>
  </si>
  <si>
    <t>※国立感染症研究所の病原体等安全管理規程に準じて、サンプルがバイオセーフティーレベルにあたるかご確認ください。</t>
    <phoneticPr fontId="4"/>
  </si>
  <si>
    <t>調製済みライブラリ</t>
    <rPh sb="0" eb="2">
      <t>チョウセイ</t>
    </rPh>
    <rPh sb="2" eb="3">
      <t>ズ</t>
    </rPh>
    <phoneticPr fontId="4"/>
  </si>
  <si>
    <t>ソーティング済プレート</t>
    <rPh sb="6" eb="7">
      <t>スミ</t>
    </rPh>
    <phoneticPr fontId="4"/>
  </si>
  <si>
    <t>16S rRNA（V3-V4）アンプリコン解析</t>
    <rPh sb="21" eb="23">
      <t>カイセキ</t>
    </rPh>
    <phoneticPr fontId="4"/>
  </si>
  <si>
    <t>実施(要望欄または仕様書に規定)</t>
    <rPh sb="0" eb="2">
      <t>ジッシ</t>
    </rPh>
    <rPh sb="3" eb="5">
      <t>ヨウボウ</t>
    </rPh>
    <rPh sb="5" eb="6">
      <t>ラン</t>
    </rPh>
    <rPh sb="9" eb="12">
      <t>シヨウショ</t>
    </rPh>
    <rPh sb="13" eb="15">
      <t>キテイ</t>
    </rPh>
    <phoneticPr fontId="4"/>
  </si>
  <si>
    <t>記入日</t>
    <rPh sb="0" eb="3">
      <t>キニュウビ</t>
    </rPh>
    <phoneticPr fontId="4"/>
  </si>
  <si>
    <t>ITS rRNAアンプリコン解析</t>
    <rPh sb="14" eb="16">
      <t>カイセキ</t>
    </rPh>
    <phoneticPr fontId="4"/>
  </si>
  <si>
    <t>bitBiome株式会社</t>
    <rPh sb="8" eb="12">
      <t>カブシキガイシャ</t>
    </rPh>
    <phoneticPr fontId="12"/>
  </si>
  <si>
    <t>研究開発部</t>
    <rPh sb="0" eb="5">
      <t>ケンキュウカイハツブ</t>
    </rPh>
    <phoneticPr fontId="12"/>
  </si>
  <si>
    <t>東京都新宿区早稲田鶴巻町513 早稲田大学121号館</t>
  </si>
  <si>
    <t>bitBiome太郎</t>
    <rPh sb="8" eb="10">
      <t>タロウ</t>
    </rPh>
    <phoneticPr fontId="12"/>
  </si>
  <si>
    <t>XXXX@bitbiome.co.jp</t>
  </si>
  <si>
    <t>電話番号</t>
    <rPh sb="0" eb="4">
      <t>デンワバンゴウ</t>
    </rPh>
    <phoneticPr fontId="4"/>
  </si>
  <si>
    <t>ありだが、不活性化（処理方法を↓にご記載ください）</t>
    <rPh sb="5" eb="9">
      <t>フカッセイカ</t>
    </rPh>
    <rPh sb="10" eb="12">
      <t>ショリ</t>
    </rPh>
    <rPh sb="12" eb="14">
      <t>ホウホウ</t>
    </rPh>
    <rPh sb="18" eb="20">
      <t>キサイ</t>
    </rPh>
    <phoneticPr fontId="4"/>
  </si>
  <si>
    <t>遺伝子組み換え
または
感染性の確認</t>
    <rPh sb="0" eb="3">
      <t>イデンシ</t>
    </rPh>
    <rPh sb="3" eb="4">
      <t>ク</t>
    </rPh>
    <rPh sb="5" eb="6">
      <t>カ</t>
    </rPh>
    <rPh sb="12" eb="15">
      <t>カンセンセイ</t>
    </rPh>
    <rPh sb="16" eb="18">
      <t>カクニン</t>
    </rPh>
    <phoneticPr fontId="4"/>
  </si>
  <si>
    <t>03-6205-5662</t>
    <phoneticPr fontId="13"/>
  </si>
  <si>
    <t>【感染性・遺伝子組み換え情報】</t>
    <rPh sb="1" eb="4">
      <t>カンセンセイ</t>
    </rPh>
    <rPh sb="5" eb="8">
      <t>イデンシ</t>
    </rPh>
    <rPh sb="8" eb="9">
      <t>ク</t>
    </rPh>
    <rPh sb="10" eb="11">
      <t>カ</t>
    </rPh>
    <rPh sb="12" eb="14">
      <t>ジョウホウ</t>
    </rPh>
    <phoneticPr fontId="4"/>
  </si>
  <si>
    <t>●記入例をご参照の上、ご入力ください</t>
    <phoneticPr fontId="4"/>
  </si>
  <si>
    <t>主に遺伝子組み換えや、病原体微生物（ウィルスを含む）および感染症の疑いのあるヒトや動物を由来とするサンプルを想定した確認事項です。
感染性疾患に罹患していない動物の糞便や土壌・環境水などは、順に「非該当」「無」「低い」を選択ください。</t>
    <phoneticPr fontId="4"/>
  </si>
  <si>
    <t>ロングリードメタゲノム解析（MG）</t>
    <rPh sb="11" eb="13">
      <t>カイセキ</t>
    </rPh>
    <phoneticPr fontId="4"/>
  </si>
  <si>
    <t>1セル買い切りシーケンス</t>
    <rPh sb="3" eb="4">
      <t>カ</t>
    </rPh>
    <rPh sb="5" eb="6">
      <t>キ</t>
    </rPh>
    <phoneticPr fontId="4"/>
  </si>
  <si>
    <t>IS：300Mb</t>
    <phoneticPr fontId="4"/>
  </si>
  <si>
    <t>IS：1Gb</t>
    <phoneticPr fontId="4"/>
  </si>
  <si>
    <t>IS/MG：５Gb</t>
    <phoneticPr fontId="4"/>
  </si>
  <si>
    <t>IS/MG：10Gb</t>
    <phoneticPr fontId="4"/>
  </si>
  <si>
    <t>IS/MG：20Gb</t>
    <phoneticPr fontId="4"/>
  </si>
  <si>
    <t>IS/MG：30Gb</t>
    <phoneticPr fontId="4"/>
  </si>
  <si>
    <t>18S rRNAアンプリコン解析</t>
    <rPh sb="14" eb="16">
      <t>カイセキ</t>
    </rPh>
    <phoneticPr fontId="4"/>
  </si>
  <si>
    <t>真核生物RNA-seq解析</t>
    <rPh sb="0" eb="4">
      <t>シンカクセイブツ</t>
    </rPh>
    <rPh sb="11" eb="13">
      <t>カイセキ</t>
    </rPh>
    <phoneticPr fontId="4"/>
  </si>
  <si>
    <t>1.5Gb(10Mリード）</t>
    <phoneticPr fontId="4"/>
  </si>
  <si>
    <t>6.0Gb(40Mリード）</t>
    <phoneticPr fontId="4"/>
  </si>
  <si>
    <t>精製済Total RNA</t>
    <rPh sb="0" eb="3">
      <t>セイセイスミ</t>
    </rPh>
    <phoneticPr fontId="4"/>
  </si>
  <si>
    <t>真核生物RNA-seq解析(＋rRNA除去）</t>
    <rPh sb="0" eb="4">
      <t>シンカクセイブツ</t>
    </rPh>
    <rPh sb="11" eb="13">
      <t>カイセキ</t>
    </rPh>
    <rPh sb="19" eb="21">
      <t>ジョキョ</t>
    </rPh>
    <phoneticPr fontId="4"/>
  </si>
  <si>
    <t>原核生物RNA-seq解析(＋RNA抽出、rRNA除去）</t>
    <rPh sb="0" eb="4">
      <t>ゲンカクセイブツ</t>
    </rPh>
    <rPh sb="11" eb="13">
      <t>カイセキ</t>
    </rPh>
    <rPh sb="18" eb="20">
      <t>チュウシュツ</t>
    </rPh>
    <rPh sb="25" eb="27">
      <t>ジョキョ</t>
    </rPh>
    <phoneticPr fontId="4"/>
  </si>
  <si>
    <t>原核生物RNA-seq解析（＋rRNA除去）</t>
    <rPh sb="0" eb="4">
      <t>ゲンカクセイブツ</t>
    </rPh>
    <rPh sb="11" eb="13">
      <t>カイセキ</t>
    </rPh>
    <phoneticPr fontId="4"/>
  </si>
  <si>
    <t>真核生物RNA-seq解析(＋RNA抽出）</t>
    <rPh sb="0" eb="4">
      <t>シンカクセイブツ</t>
    </rPh>
    <rPh sb="11" eb="13">
      <t>カイセキ</t>
    </rPh>
    <rPh sb="18" eb="20">
      <t>チュウシュツ</t>
    </rPh>
    <phoneticPr fontId="4"/>
  </si>
  <si>
    <t>メタトランスクリプトーム解析（＋rRNA除去）</t>
    <rPh sb="12" eb="14">
      <t>カイセキ</t>
    </rPh>
    <phoneticPr fontId="4"/>
  </si>
  <si>
    <t>メタトランスクリプトーム解析（＋rRNA除去、RNA抽出）</t>
    <rPh sb="12" eb="14">
      <t>カイセキ</t>
    </rPh>
    <rPh sb="26" eb="28">
      <t>チュウシュツ</t>
    </rPh>
    <phoneticPr fontId="4"/>
  </si>
  <si>
    <t>ありだが、totalRNAで提出</t>
    <rPh sb="14" eb="16">
      <t>テイシュツ</t>
    </rPh>
    <phoneticPr fontId="4"/>
  </si>
  <si>
    <t>ありだが、核酸で提出</t>
    <rPh sb="5" eb="7">
      <t>カクサン</t>
    </rPh>
    <rPh sb="8" eb="10">
      <t>テイシュツ</t>
    </rPh>
    <phoneticPr fontId="4"/>
  </si>
  <si>
    <t>RIN値</t>
    <rPh sb="3" eb="4">
      <t>チ</t>
    </rPh>
    <phoneticPr fontId="13"/>
  </si>
  <si>
    <t>Nuclease-Free Water</t>
    <phoneticPr fontId="4"/>
  </si>
  <si>
    <t>DEPC treated Water</t>
    <phoneticPr fontId="4"/>
  </si>
  <si>
    <t>祭日</t>
    <rPh sb="0" eb="2">
      <t xml:space="preserve">サイジツ </t>
    </rPh>
    <phoneticPr fontId="4"/>
  </si>
  <si>
    <t>RNA抽出</t>
    <rPh sb="3" eb="5">
      <t xml:space="preserve">チュウシュツ </t>
    </rPh>
    <phoneticPr fontId="13"/>
  </si>
  <si>
    <t>通常納品日
（当社とご確認済みの納品予定日が別にある場合、お手数おかけしますが、直接ご記入ください）</t>
    <rPh sb="0" eb="2">
      <t xml:space="preserve">ツウジョウ </t>
    </rPh>
    <rPh sb="2" eb="5">
      <t xml:space="preserve">ノウヒンヨテイビ </t>
    </rPh>
    <rPh sb="7" eb="9">
      <t xml:space="preserve">トウシャト </t>
    </rPh>
    <rPh sb="18" eb="20">
      <t xml:space="preserve">ヨテイ </t>
    </rPh>
    <phoneticPr fontId="13"/>
  </si>
  <si>
    <t>IS：3Gb</t>
    <phoneticPr fontId="4"/>
  </si>
  <si>
    <t>全ゲノム解析（IS)</t>
    <rPh sb="0" eb="1">
      <t>ゼン</t>
    </rPh>
    <rPh sb="4" eb="6">
      <t>カイセキ</t>
    </rPh>
    <phoneticPr fontId="4"/>
  </si>
  <si>
    <t>ロングアンプリコン解析(全長16S)</t>
    <rPh sb="9" eb="11">
      <t>カイセキ</t>
    </rPh>
    <rPh sb="12" eb="14">
      <t>ゼンチョウ</t>
    </rPh>
    <phoneticPr fontId="4"/>
  </si>
  <si>
    <t>ロングアンプリコン解析(全長18S)</t>
    <rPh sb="9" eb="11">
      <t>カイセキ</t>
    </rPh>
    <rPh sb="12" eb="14">
      <t>ゼンチョウ</t>
    </rPh>
    <phoneticPr fontId="4"/>
  </si>
  <si>
    <t>ロングアンプリコン解析(全長ITS)</t>
    <rPh sb="9" eb="11">
      <t>カイセキ</t>
    </rPh>
    <rPh sb="12" eb="14">
      <t>ゼンチョウ</t>
    </rPh>
    <phoneticPr fontId="4"/>
  </si>
  <si>
    <t>SCG/IS/MG：20Gb</t>
    <phoneticPr fontId="4"/>
  </si>
  <si>
    <t>SCG/IS/MG：30Gb</t>
    <phoneticPr fontId="4"/>
  </si>
  <si>
    <t>SCG/IS/MG：45Gb</t>
    <phoneticPr fontId="4"/>
  </si>
  <si>
    <t>SCG/IS/MG：90Gb</t>
    <phoneticPr fontId="4"/>
  </si>
  <si>
    <t>16S/18S/ITS：3-6万ペアリード</t>
    <rPh sb="15" eb="16">
      <t>マン</t>
    </rPh>
    <phoneticPr fontId="4"/>
  </si>
  <si>
    <t>オプションデータ解析(有償)をご希望の方はご記入ください</t>
    <rPh sb="8" eb="10">
      <t>カイセキ</t>
    </rPh>
    <rPh sb="11" eb="13">
      <t>ユウショウ</t>
    </rPh>
    <rPh sb="16" eb="18">
      <t>キボウ</t>
    </rPh>
    <rPh sb="19" eb="20">
      <t>カタ</t>
    </rPh>
    <rPh sb="22" eb="24">
      <t>キニュウ</t>
    </rPh>
    <phoneticPr fontId="4"/>
  </si>
  <si>
    <t>系統樹作成</t>
    <rPh sb="0" eb="3">
      <t>ケイトウジュ</t>
    </rPh>
    <rPh sb="3" eb="5">
      <t>サクセイ</t>
    </rPh>
    <phoneticPr fontId="4"/>
  </si>
  <si>
    <t>SNP/inDel解析</t>
    <rPh sb="9" eb="11">
      <t>カイセキ</t>
    </rPh>
    <phoneticPr fontId="4"/>
  </si>
  <si>
    <t>比較ゲノム解析</t>
    <rPh sb="0" eb="2">
      <t>ヒカク</t>
    </rPh>
    <rPh sb="5" eb="7">
      <t>カイセキ</t>
    </rPh>
    <phoneticPr fontId="4"/>
  </si>
  <si>
    <t>薬剤耐性遺伝子解析</t>
    <rPh sb="0" eb="4">
      <t>ヤクザイタイセイ</t>
    </rPh>
    <rPh sb="4" eb="7">
      <t>イデンシ</t>
    </rPh>
    <rPh sb="7" eb="9">
      <t>カイセキ</t>
    </rPh>
    <phoneticPr fontId="4"/>
  </si>
  <si>
    <t>生合成遺伝子クラスター解析</t>
    <rPh sb="0" eb="6">
      <t>セイゴウセイイデンシ</t>
    </rPh>
    <rPh sb="11" eb="13">
      <t>カイセキ</t>
    </rPh>
    <phoneticPr fontId="4"/>
  </si>
  <si>
    <t>プラスミド・ファージ推定</t>
    <rPh sb="10" eb="12">
      <t>スイテイ</t>
    </rPh>
    <phoneticPr fontId="4"/>
  </si>
  <si>
    <t>ccSAG解析</t>
    <rPh sb="5" eb="7">
      <t>カイセキ</t>
    </rPh>
    <phoneticPr fontId="4"/>
  </si>
  <si>
    <t>SAG-MAG解析</t>
    <rPh sb="7" eb="9">
      <t>カイセキ</t>
    </rPh>
    <phoneticPr fontId="4"/>
  </si>
  <si>
    <t>遺伝子機能解析</t>
    <rPh sb="0" eb="3">
      <t>イデンシ</t>
    </rPh>
    <rPh sb="3" eb="5">
      <t>キノウ</t>
    </rPh>
    <rPh sb="5" eb="7">
      <t>カイセキ</t>
    </rPh>
    <phoneticPr fontId="4"/>
  </si>
  <si>
    <t>その他特記事項
（既知の夾雑物等）</t>
    <rPh sb="3" eb="7">
      <t>トッキジ</t>
    </rPh>
    <rPh sb="9" eb="11">
      <t>キチノ</t>
    </rPh>
    <rPh sb="12" eb="16">
      <t>キョウザテゥ</t>
    </rPh>
    <phoneticPr fontId="4"/>
  </si>
  <si>
    <t>データ解析</t>
    <rPh sb="3" eb="5">
      <t>カイセキ</t>
    </rPh>
    <phoneticPr fontId="4"/>
  </si>
  <si>
    <t>アドバンス解析</t>
    <rPh sb="5" eb="7">
      <t>カイセキ</t>
    </rPh>
    <phoneticPr fontId="4"/>
  </si>
  <si>
    <t>スタンダード解析</t>
    <rPh sb="6" eb="8">
      <t>カイセキ</t>
    </rPh>
    <phoneticPr fontId="4"/>
  </si>
  <si>
    <r>
      <t xml:space="preserve">指定データサイズ
</t>
    </r>
    <r>
      <rPr>
        <sz val="11"/>
        <color theme="1"/>
        <rFont val="メイリオ"/>
        <family val="3"/>
        <charset val="128"/>
      </rPr>
      <t>IS：全ゲノム解析
MG：ショットガンメタゲノム解析
SCG：シングルセルゲノム解析
16S/18S/ITS：アンプリコン解析</t>
    </r>
    <rPh sb="0" eb="2">
      <t>シテイ</t>
    </rPh>
    <rPh sb="2" eb="8">
      <t xml:space="preserve">ゴニュウリョククダサイ </t>
    </rPh>
    <rPh sb="12" eb="13">
      <t>ゼン</t>
    </rPh>
    <rPh sb="16" eb="18">
      <t>カイセキ</t>
    </rPh>
    <rPh sb="33" eb="35">
      <t>カイセキ</t>
    </rPh>
    <rPh sb="49" eb="51">
      <t>カイセキ</t>
    </rPh>
    <rPh sb="70" eb="72">
      <t>カイセキ</t>
    </rPh>
    <phoneticPr fontId="4"/>
  </si>
  <si>
    <t>菌体：原核BSL1（→生物種をご記載ください）</t>
    <rPh sb="0" eb="2">
      <t>キンタイ</t>
    </rPh>
    <rPh sb="3" eb="5">
      <t>ゲンカク</t>
    </rPh>
    <rPh sb="11" eb="14">
      <t>セイブツシュ</t>
    </rPh>
    <rPh sb="16" eb="18">
      <t>キサイ</t>
    </rPh>
    <phoneticPr fontId="4"/>
  </si>
  <si>
    <t>菌体：原核BSL2（→生物種をご記載ください）</t>
    <rPh sb="0" eb="2">
      <t>キンタイ</t>
    </rPh>
    <rPh sb="3" eb="5">
      <t>ゲンカク</t>
    </rPh>
    <rPh sb="11" eb="14">
      <t>セイブツシュ</t>
    </rPh>
    <rPh sb="16" eb="18">
      <t>キサイ</t>
    </rPh>
    <phoneticPr fontId="4"/>
  </si>
  <si>
    <t>パスウェイ解析(COG)</t>
    <rPh sb="5" eb="7">
      <t>カイセキ</t>
    </rPh>
    <phoneticPr fontId="4"/>
  </si>
  <si>
    <t>レーンシーケンス</t>
    <phoneticPr fontId="4"/>
  </si>
  <si>
    <t>あり（本シートと一緒にお送りください）</t>
    <rPh sb="3" eb="4">
      <t>ホン</t>
    </rPh>
    <rPh sb="8" eb="10">
      <t>イッショ</t>
    </rPh>
    <rPh sb="12" eb="13">
      <t>オク</t>
    </rPh>
    <phoneticPr fontId="4"/>
  </si>
  <si>
    <t>菌体：真核生物（→生物種をご記載ください）</t>
    <rPh sb="0" eb="2">
      <t>キンタイ</t>
    </rPh>
    <rPh sb="3" eb="5">
      <t>シンカク</t>
    </rPh>
    <rPh sb="7" eb="9">
      <t>ビセイブツ</t>
    </rPh>
    <rPh sb="9" eb="12">
      <t>セイブツシュ</t>
    </rPh>
    <rPh sb="14" eb="16">
      <t>キサイ</t>
    </rPh>
    <phoneticPr fontId="4"/>
  </si>
  <si>
    <r>
      <t xml:space="preserve">納品時データID
</t>
    </r>
    <r>
      <rPr>
        <sz val="11"/>
        <color rgb="FFFF0000"/>
        <rFont val="メイリオ"/>
        <family val="3"/>
        <charset val="128"/>
      </rPr>
      <t>※以下で構成される「6文字以内」でご記入ください
半角a～zの26文字、半角A～Zの26文字、半角0～9の10文字、記号は「_（アンダーバー）」のみ使用可</t>
    </r>
    <rPh sb="0" eb="3">
      <t>ノウヒn</t>
    </rPh>
    <rPh sb="10" eb="12">
      <t>イカ</t>
    </rPh>
    <rPh sb="21" eb="22">
      <t>ジ</t>
    </rPh>
    <rPh sb="22" eb="24">
      <t>イナイ</t>
    </rPh>
    <rPh sb="83" eb="85">
      <t>シヨウ</t>
    </rPh>
    <rPh sb="85" eb="86">
      <t>カ</t>
    </rPh>
    <phoneticPr fontId="4"/>
  </si>
  <si>
    <r>
      <t xml:space="preserve">データ解析用
リファレンス情報
</t>
    </r>
    <r>
      <rPr>
        <b/>
        <sz val="11"/>
        <color rgb="FFFF0000"/>
        <rFont val="メイリオ"/>
        <family val="3"/>
        <charset val="128"/>
      </rPr>
      <t>※データ解析ご希望の場合、アクセッション番号またはサンプルIDでご指定ください。</t>
    </r>
    <rPh sb="3" eb="5">
      <t>カイセキ</t>
    </rPh>
    <rPh sb="5" eb="6">
      <t>ヨウ</t>
    </rPh>
    <rPh sb="13" eb="15">
      <t>ジョウホウ</t>
    </rPh>
    <rPh sb="20" eb="22">
      <t>カイセキ</t>
    </rPh>
    <rPh sb="23" eb="25">
      <t>キボウ</t>
    </rPh>
    <rPh sb="26" eb="28">
      <t>バアイ</t>
    </rPh>
    <rPh sb="36" eb="38">
      <t>バンゴウ</t>
    </rPh>
    <rPh sb="49" eb="51">
      <t>シテイ</t>
    </rPh>
    <phoneticPr fontId="4"/>
  </si>
  <si>
    <t>その他</t>
    <rPh sb="2" eb="3">
      <t>タ</t>
    </rPh>
    <phoneticPr fontId="4"/>
  </si>
  <si>
    <r>
      <t xml:space="preserve">リファレンス情報
（SNP/inDel解析,比較ゲノム解析用）
</t>
    </r>
    <r>
      <rPr>
        <b/>
        <sz val="11"/>
        <color rgb="FFFF0000"/>
        <rFont val="メイリオ"/>
        <family val="3"/>
        <charset val="128"/>
      </rPr>
      <t>※上記解析をご希望の場合、アクセッション番号またはサンプルIDでご指定ください。</t>
    </r>
    <rPh sb="6" eb="8">
      <t>ジョウホウ</t>
    </rPh>
    <rPh sb="22" eb="24">
      <t>ヒカク</t>
    </rPh>
    <rPh sb="27" eb="29">
      <t>カイセキ</t>
    </rPh>
    <rPh sb="29" eb="30">
      <t>ヨウ</t>
    </rPh>
    <rPh sb="33" eb="35">
      <t>ジョウキ</t>
    </rPh>
    <rPh sb="35" eb="37">
      <t>カイセキ</t>
    </rPh>
    <rPh sb="39" eb="41">
      <t>キボウ</t>
    </rPh>
    <rPh sb="42" eb="44">
      <t>バアイ</t>
    </rPh>
    <rPh sb="52" eb="54">
      <t>バンゴウ</t>
    </rPh>
    <rPh sb="65" eb="67">
      <t>シテイ</t>
    </rPh>
    <phoneticPr fontId="4"/>
  </si>
  <si>
    <t>その他（要望欄または仕様書に規定)</t>
    <rPh sb="2" eb="3">
      <t>タ</t>
    </rPh>
    <phoneticPr fontId="4"/>
  </si>
  <si>
    <t>cells/ｍL(細胞・測定値)</t>
    <rPh sb="9" eb="11">
      <t>サイボウ</t>
    </rPh>
    <rPh sb="12" eb="14">
      <t>ソクテイ</t>
    </rPh>
    <rPh sb="14" eb="15">
      <t>アタイ</t>
    </rPh>
    <phoneticPr fontId="4"/>
  </si>
  <si>
    <t>予測値（備考欄にご記入ください）</t>
    <rPh sb="0" eb="2">
      <t>ヨソク</t>
    </rPh>
    <rPh sb="2" eb="3">
      <t>チ</t>
    </rPh>
    <rPh sb="4" eb="7">
      <t>ビコウラン</t>
    </rPh>
    <rPh sb="9" eb="11">
      <t>キニュウ</t>
    </rPh>
    <phoneticPr fontId="4"/>
  </si>
  <si>
    <t>option解析①</t>
    <rPh sb="6" eb="8">
      <t>カイセキ</t>
    </rPh>
    <phoneticPr fontId="4"/>
  </si>
  <si>
    <t>option解析②</t>
    <rPh sb="6" eb="8">
      <t>カイセキ</t>
    </rPh>
    <phoneticPr fontId="4"/>
  </si>
  <si>
    <t>option解析③</t>
    <rPh sb="6" eb="8">
      <t>カイセキ</t>
    </rPh>
    <phoneticPr fontId="4"/>
  </si>
  <si>
    <t>↓追加オプションデータ解析(有償)をご希望の方はご記入ください</t>
    <rPh sb="1" eb="3">
      <t>ツイカ</t>
    </rPh>
    <rPh sb="11" eb="13">
      <t>カイセキ</t>
    </rPh>
    <rPh sb="14" eb="16">
      <t>ユウショウ</t>
    </rPh>
    <rPh sb="19" eb="21">
      <t>キボウ</t>
    </rPh>
    <rPh sb="22" eb="23">
      <t>カタ</t>
    </rPh>
    <rPh sb="25" eb="27">
      <t>キニュウ</t>
    </rPh>
    <phoneticPr fontId="4"/>
  </si>
  <si>
    <r>
      <t>サンプル濃度</t>
    </r>
    <r>
      <rPr>
        <sz val="10"/>
        <color rgb="FFFF0000"/>
        <rFont val="メイリオ"/>
        <family val="3"/>
        <charset val="128"/>
      </rPr>
      <t xml:space="preserve">
</t>
    </r>
    <rPh sb="4" eb="6">
      <t>ノウド</t>
    </rPh>
    <phoneticPr fontId="4"/>
  </si>
  <si>
    <t>サンプル濃度</t>
    <rPh sb="4" eb="6">
      <t>ノウド</t>
    </rPh>
    <phoneticPr fontId="4"/>
  </si>
  <si>
    <t>↓total RNAで提出の場合、ご記入ください。</t>
    <rPh sb="11" eb="13">
      <t>テイシュツ</t>
    </rPh>
    <rPh sb="14" eb="16">
      <t>バアイ</t>
    </rPh>
    <rPh sb="18" eb="20">
      <t>キニュウ</t>
    </rPh>
    <phoneticPr fontId="4"/>
  </si>
  <si>
    <t>totalRNA濃度</t>
    <rPh sb="8" eb="10">
      <t>ノウド</t>
    </rPh>
    <phoneticPr fontId="4"/>
  </si>
  <si>
    <t>↓抽出DNAで提出の場合、ご記入ください。</t>
    <rPh sb="1" eb="3">
      <t>チュウシュツ</t>
    </rPh>
    <rPh sb="7" eb="9">
      <t>テイシュツ</t>
    </rPh>
    <rPh sb="10" eb="12">
      <t>バアイ</t>
    </rPh>
    <rPh sb="14" eb="16">
      <t>キニュウ</t>
    </rPh>
    <phoneticPr fontId="4"/>
  </si>
  <si>
    <t>↓下記サンプルで提出の場合、ご記入ください。
・細胞懸濁液(cells/µL or mL)
・DNAサンプル(ng/µL)</t>
    <rPh sb="1" eb="3">
      <t>カキ</t>
    </rPh>
    <rPh sb="8" eb="10">
      <t>テイシュツ</t>
    </rPh>
    <rPh sb="11" eb="13">
      <t>バアイ</t>
    </rPh>
    <rPh sb="15" eb="17">
      <t>キニュウ</t>
    </rPh>
    <phoneticPr fontId="4"/>
  </si>
  <si>
    <t>組織検体(→由来・調製元をご記載ください)</t>
    <rPh sb="0" eb="2">
      <t>ソシキ</t>
    </rPh>
    <rPh sb="2" eb="4">
      <t>ケンタイ</t>
    </rPh>
    <rPh sb="14" eb="16">
      <t>キサイ</t>
    </rPh>
    <phoneticPr fontId="4"/>
  </si>
  <si>
    <t>スワブ検体(→由来・調製元をご記載ください)</t>
    <rPh sb="3" eb="5">
      <t>ケンタイ</t>
    </rPh>
    <rPh sb="15" eb="17">
      <t>キサイ</t>
    </rPh>
    <phoneticPr fontId="4"/>
  </si>
  <si>
    <t>細胞懸濁液(→由来・調製元をご記載ください)</t>
    <rPh sb="0" eb="2">
      <t>サイボウ</t>
    </rPh>
    <rPh sb="2" eb="5">
      <t>ケンダクエキ</t>
    </rPh>
    <rPh sb="7" eb="9">
      <t>ユライ</t>
    </rPh>
    <rPh sb="10" eb="12">
      <t>チョウセイ</t>
    </rPh>
    <rPh sb="12" eb="13">
      <t>モト</t>
    </rPh>
    <rPh sb="15" eb="17">
      <t>キサイ</t>
    </rPh>
    <phoneticPr fontId="4"/>
  </si>
  <si>
    <t>ダウンロード（標準）／無償</t>
    <rPh sb="7" eb="9">
      <t>ヒョウジュン</t>
    </rPh>
    <rPh sb="11" eb="13">
      <t>ムショウ</t>
    </rPh>
    <phoneticPr fontId="4"/>
  </si>
  <si>
    <t>お客様手配のメディア納品／無償</t>
    <rPh sb="1" eb="3">
      <t>キャクサマ</t>
    </rPh>
    <rPh sb="3" eb="5">
      <t>テハイ</t>
    </rPh>
    <rPh sb="10" eb="12">
      <t>ノウヒン</t>
    </rPh>
    <rPh sb="13" eb="15">
      <t>ムショウ</t>
    </rPh>
    <phoneticPr fontId="4"/>
  </si>
  <si>
    <t>メディア納品／＋￥20,000</t>
    <rPh sb="4" eb="6">
      <t>ノウヒン</t>
    </rPh>
    <phoneticPr fontId="4"/>
  </si>
  <si>
    <t>その他抽出前サンプル（→詳細をご記載ください。）</t>
    <rPh sb="2" eb="3">
      <t>タ</t>
    </rPh>
    <rPh sb="3" eb="5">
      <t>チュウシュツ</t>
    </rPh>
    <rPh sb="5" eb="6">
      <t>マエ</t>
    </rPh>
    <phoneticPr fontId="4"/>
  </si>
  <si>
    <t>●必ずサンプル発送から2営業日前までに別添の依頼書を「Eメール」にて担当者までお送りください。</t>
    <rPh sb="1" eb="2">
      <t>カナラ</t>
    </rPh>
    <rPh sb="7" eb="9">
      <t>ハッソウ</t>
    </rPh>
    <rPh sb="12" eb="15">
      <t>エイギョウビ</t>
    </rPh>
    <rPh sb="15" eb="16">
      <t>マエ</t>
    </rPh>
    <rPh sb="19" eb="21">
      <t>ベッテン</t>
    </rPh>
    <rPh sb="22" eb="25">
      <t>イライショ</t>
    </rPh>
    <rPh sb="34" eb="37">
      <t>タントウシャ</t>
    </rPh>
    <rPh sb="40" eb="41">
      <t>オク</t>
    </rPh>
    <phoneticPr fontId="13"/>
  </si>
  <si>
    <t>解析依頼書兼サンプル情報シート</t>
    <rPh sb="0" eb="2">
      <t>カイセキ</t>
    </rPh>
    <rPh sb="2" eb="5">
      <t>イライショ</t>
    </rPh>
    <rPh sb="5" eb="6">
      <t>ケン</t>
    </rPh>
    <rPh sb="10" eb="12">
      <t>ジョウホウ</t>
    </rPh>
    <phoneticPr fontId="4"/>
  </si>
  <si>
    <t>送付温度</t>
    <rPh sb="0" eb="2">
      <t>ソウフ</t>
    </rPh>
    <rPh sb="2" eb="4">
      <t>オンド</t>
    </rPh>
    <phoneticPr fontId="4"/>
  </si>
  <si>
    <t>ng/μL(Qubit測定)</t>
    <phoneticPr fontId="4"/>
  </si>
  <si>
    <t>ng/µL(NanoDrop測定)</t>
    <phoneticPr fontId="4"/>
  </si>
  <si>
    <t>cells/µL(細胞・測定値)</t>
    <phoneticPr fontId="4"/>
  </si>
  <si>
    <t>ng/μL（予想）</t>
    <rPh sb="6" eb="8">
      <t>ヨソウ</t>
    </rPh>
    <phoneticPr fontId="4"/>
  </si>
  <si>
    <t>DNAショートリード用</t>
    <rPh sb="10" eb="11">
      <t>ヨウ</t>
    </rPh>
    <phoneticPr fontId="4"/>
  </si>
  <si>
    <t>DNAロングリード用</t>
    <rPh sb="9" eb="10">
      <t>ヨウ</t>
    </rPh>
    <phoneticPr fontId="4"/>
  </si>
  <si>
    <t>RNAショートリード用</t>
    <rPh sb="10" eb="11">
      <t>ヨウ</t>
    </rPh>
    <phoneticPr fontId="4"/>
  </si>
  <si>
    <t>IS：300Mb</t>
  </si>
  <si>
    <t>mL</t>
  </si>
  <si>
    <t>●検体発送時に本シートを印刷の上、同梱ください。</t>
    <rPh sb="1" eb="3">
      <t>ケンタイ</t>
    </rPh>
    <rPh sb="3" eb="5">
      <t>ハッソウ</t>
    </rPh>
    <rPh sb="5" eb="6">
      <t>ジ</t>
    </rPh>
    <rPh sb="7" eb="8">
      <t>ホン</t>
    </rPh>
    <rPh sb="12" eb="14">
      <t>インサツ</t>
    </rPh>
    <rPh sb="15" eb="16">
      <t>ウエ</t>
    </rPh>
    <rPh sb="17" eb="19">
      <t>ドウコン</t>
    </rPh>
    <phoneticPr fontId="13"/>
  </si>
  <si>
    <t>こちらから弊社基本約款をご確認いただき、同意の上ご依頼ください。</t>
    <rPh sb="5" eb="7">
      <t>ヘイシャ</t>
    </rPh>
    <rPh sb="7" eb="11">
      <t>キホンヤッカン</t>
    </rPh>
    <rPh sb="13" eb="15">
      <t>カクニン</t>
    </rPh>
    <rPh sb="20" eb="22">
      <t>ドウイ</t>
    </rPh>
    <rPh sb="23" eb="24">
      <t>ウエ</t>
    </rPh>
    <rPh sb="25" eb="27">
      <t>イライ</t>
    </rPh>
    <phoneticPr fontId="13"/>
  </si>
  <si>
    <t>通常納品日 
（当社とご確認済みの納品予定日が別にある場合、お手数おかけしますが、直接ご記入ください）</t>
    <rPh sb="0" eb="2">
      <t xml:space="preserve">ツウジョウ </t>
    </rPh>
    <rPh sb="2" eb="5">
      <t xml:space="preserve">ノウヒンヨテイビ </t>
    </rPh>
    <rPh sb="8" eb="10">
      <t xml:space="preserve">トウシャト </t>
    </rPh>
    <rPh sb="19" eb="21">
      <t xml:space="preserve">ヨテイ </t>
    </rPh>
    <phoneticPr fontId="13"/>
  </si>
  <si>
    <t>ご希望の委託内容に沿って、必要箇所のご入力をお願いいたします。
事前の打ち合わせ内容と異なる場合、ご希望の委託内容について確認をさせていただく場合がございます。</t>
    <rPh sb="4" eb="6">
      <t xml:space="preserve">イタク </t>
    </rPh>
    <rPh sb="6" eb="8">
      <t xml:space="preserve">ナイヨウ </t>
    </rPh>
    <rPh sb="9" eb="10">
      <t xml:space="preserve">ソッテ </t>
    </rPh>
    <rPh sb="13" eb="17">
      <t xml:space="preserve">ヒツヨウカショ </t>
    </rPh>
    <rPh sb="32" eb="34">
      <t xml:space="preserve">ジゼン </t>
    </rPh>
    <rPh sb="35" eb="36">
      <t xml:space="preserve">ウチアワセ </t>
    </rPh>
    <rPh sb="40" eb="42">
      <t xml:space="preserve">ナイヨウ </t>
    </rPh>
    <rPh sb="43" eb="44">
      <t xml:space="preserve">コトナル </t>
    </rPh>
    <rPh sb="46" eb="48">
      <t xml:space="preserve">バアイ </t>
    </rPh>
    <rPh sb="53" eb="55">
      <t xml:space="preserve">イタク </t>
    </rPh>
    <rPh sb="55" eb="57">
      <t xml:space="preserve">ナイヨウ </t>
    </rPh>
    <rPh sb="71" eb="73">
      <t xml:space="preserve">バアイ </t>
    </rPh>
    <phoneticPr fontId="13"/>
  </si>
  <si>
    <r>
      <rPr>
        <b/>
        <sz val="12"/>
        <color rgb="FF00B050"/>
        <rFont val="メイリオ"/>
        <family val="3"/>
        <charset val="128"/>
      </rPr>
      <t>ご入力後のファイルはメール添付にて</t>
    </r>
    <r>
      <rPr>
        <b/>
        <sz val="12"/>
        <color rgb="FF00B050"/>
        <rFont val="Arial"/>
        <family val="2"/>
      </rPr>
      <t xml:space="preserve"> </t>
    </r>
    <r>
      <rPr>
        <b/>
        <sz val="12"/>
        <color rgb="FF00B050"/>
        <rFont val="メイリオ"/>
        <family val="3"/>
        <charset val="128"/>
      </rPr>
      <t>ご担当者または</t>
    </r>
    <r>
      <rPr>
        <b/>
        <sz val="12"/>
        <color rgb="FF00B050"/>
        <rFont val="Arial"/>
        <family val="2"/>
      </rPr>
      <t xml:space="preserve">service@bitbiome.co.jp </t>
    </r>
    <r>
      <rPr>
        <b/>
        <sz val="12"/>
        <color rgb="FF00B050"/>
        <rFont val="メイリオ"/>
        <family val="3"/>
        <charset val="128"/>
      </rPr>
      <t>宛にお送りください。</t>
    </r>
    <rPh sb="19" eb="21">
      <t>タントウ</t>
    </rPh>
    <rPh sb="21" eb="22">
      <t>シャ</t>
    </rPh>
    <phoneticPr fontId="13"/>
  </si>
  <si>
    <t>その他サンプル情報をご入力ください（サンプル種・詳細・ご依頼の解析サービス、データサイズなど）</t>
    <rPh sb="2" eb="3">
      <t>タ</t>
    </rPh>
    <rPh sb="7" eb="9">
      <t>ジョウホウ</t>
    </rPh>
    <rPh sb="11" eb="13">
      <t>ニュウリョク</t>
    </rPh>
    <rPh sb="22" eb="23">
      <t>シュ</t>
    </rPh>
    <rPh sb="24" eb="26">
      <t>ショウサイ</t>
    </rPh>
    <rPh sb="28" eb="30">
      <t>イライ</t>
    </rPh>
    <rPh sb="31" eb="33">
      <t>カイセキ</t>
    </rPh>
    <phoneticPr fontId="13"/>
  </si>
  <si>
    <t>ご依頼の流れ</t>
    <rPh sb="1" eb="3">
      <t>イライ</t>
    </rPh>
    <rPh sb="4" eb="5">
      <t>ナガ</t>
    </rPh>
    <phoneticPr fontId="13"/>
  </si>
  <si>
    <t>BSL2（ご相談ください）</t>
    <rPh sb="6" eb="8">
      <t>ソウダン</t>
    </rPh>
    <phoneticPr fontId="4"/>
  </si>
  <si>
    <t>3.0Gb(10Mリード）</t>
    <phoneticPr fontId="4"/>
  </si>
  <si>
    <r>
      <t>ng/</t>
    </r>
    <r>
      <rPr>
        <sz val="11"/>
        <color theme="1"/>
        <rFont val="Calibri"/>
        <family val="2"/>
      </rPr>
      <t>µ</t>
    </r>
    <r>
      <rPr>
        <sz val="11"/>
        <color theme="1"/>
        <rFont val="BIZ UDPゴシック"/>
        <family val="3"/>
        <charset val="128"/>
      </rPr>
      <t>L(NanoDrop測定)</t>
    </r>
    <phoneticPr fontId="4"/>
  </si>
  <si>
    <t>1セル：50Gb以上</t>
    <rPh sb="8" eb="10">
      <t>イジョウ</t>
    </rPh>
    <phoneticPr fontId="4"/>
  </si>
  <si>
    <t>お客様提出の仕様書の有無</t>
    <rPh sb="1" eb="3">
      <t>キャクサマ</t>
    </rPh>
    <rPh sb="3" eb="5">
      <t>テイシュツ</t>
    </rPh>
    <rPh sb="6" eb="9">
      <t>シヨウショ</t>
    </rPh>
    <rPh sb="10" eb="12">
      <t>ウム</t>
    </rPh>
    <phoneticPr fontId="4"/>
  </si>
  <si>
    <t>「データID記入ルール」に従い、納品時データIDをご記入ください</t>
    <rPh sb="6" eb="8">
      <t>キニュウ</t>
    </rPh>
    <rPh sb="13" eb="14">
      <t>シタガ</t>
    </rPh>
    <rPh sb="16" eb="19">
      <t>ノウヒンジ</t>
    </rPh>
    <rPh sb="26" eb="28">
      <t>キニュウ</t>
    </rPh>
    <phoneticPr fontId="13"/>
  </si>
  <si>
    <t>追加ご連絡先</t>
    <rPh sb="0" eb="2">
      <t>ツイカ</t>
    </rPh>
    <rPh sb="3" eb="6">
      <t>レンラクサキ</t>
    </rPh>
    <phoneticPr fontId="4"/>
  </si>
  <si>
    <t>サンプル輸送温度</t>
    <rPh sb="4" eb="8">
      <t>ユソウオンド</t>
    </rPh>
    <phoneticPr fontId="4"/>
  </si>
  <si>
    <t>＜解析依頼書兼サンプル情報シートに関して＞</t>
    <rPh sb="17" eb="18">
      <t>カン</t>
    </rPh>
    <phoneticPr fontId="13"/>
  </si>
  <si>
    <t>ご依頼にあたっての留意事項</t>
    <rPh sb="1" eb="3">
      <t>イライ</t>
    </rPh>
    <rPh sb="9" eb="13">
      <t>リュウイジコウ</t>
    </rPh>
    <phoneticPr fontId="13"/>
  </si>
  <si>
    <t>・ご記入内容によっては、詳しくお伺いすることがございますので、あらかじめご了承ください</t>
    <rPh sb="2" eb="6">
      <t>キニュウナイヨウ</t>
    </rPh>
    <rPh sb="12" eb="13">
      <t>クワ</t>
    </rPh>
    <rPh sb="16" eb="17">
      <t>ウカガ</t>
    </rPh>
    <rPh sb="37" eb="39">
      <t>リョウショウ</t>
    </rPh>
    <phoneticPr fontId="13"/>
  </si>
  <si>
    <t>・要件より少ない事が予想されるサンプルについては事前にご相談ください</t>
    <rPh sb="1" eb="3">
      <t>ヨウケン</t>
    </rPh>
    <rPh sb="5" eb="6">
      <t>スク</t>
    </rPh>
    <rPh sb="8" eb="9">
      <t>コト</t>
    </rPh>
    <rPh sb="10" eb="12">
      <t>ヨソウ</t>
    </rPh>
    <rPh sb="24" eb="26">
      <t>ジゼン</t>
    </rPh>
    <rPh sb="28" eb="30">
      <t>ソウダン</t>
    </rPh>
    <phoneticPr fontId="13"/>
  </si>
  <si>
    <t>ご担当者様名</t>
    <rPh sb="1" eb="5">
      <t>タントウシャサマ</t>
    </rPh>
    <rPh sb="5" eb="6">
      <t>メイ</t>
    </rPh>
    <phoneticPr fontId="4"/>
  </si>
  <si>
    <t>【サンプル送付先】※土日を跨がず、平日着でお送りください。発送は元払いでお願いしています。</t>
    <rPh sb="5" eb="8">
      <t>ソウフサキ</t>
    </rPh>
    <rPh sb="10" eb="12">
      <t>ドニチ</t>
    </rPh>
    <rPh sb="13" eb="14">
      <t>マタ</t>
    </rPh>
    <phoneticPr fontId="4"/>
  </si>
  <si>
    <t>【サンプル送付先】※土日を跨がず、平日着でお送りください。発送は元払いでお願いしています。</t>
    <rPh sb="5" eb="8">
      <t>ソウフサキ</t>
    </rPh>
    <phoneticPr fontId="4"/>
  </si>
  <si>
    <t>群間比較</t>
    <rPh sb="0" eb="4">
      <t>グンカンヒカク</t>
    </rPh>
    <phoneticPr fontId="4"/>
  </si>
  <si>
    <t>DNA/RNA sheildにて不活化</t>
    <rPh sb="16" eb="19">
      <t>フカツカ</t>
    </rPh>
    <phoneticPr fontId="13"/>
  </si>
  <si>
    <t xml:space="preserve">Legionella pneumophila </t>
    <phoneticPr fontId="13"/>
  </si>
  <si>
    <t>Lactobacillus gasseri</t>
    <phoneticPr fontId="13"/>
  </si>
  <si>
    <t>A. oryzae</t>
    <phoneticPr fontId="13"/>
  </si>
  <si>
    <t>IS：1Gb</t>
  </si>
  <si>
    <t>Streptomyces</t>
    <phoneticPr fontId="13"/>
  </si>
  <si>
    <t>IS/MG：５Gb</t>
  </si>
  <si>
    <t>ヒト唾液由来</t>
    <rPh sb="2" eb="4">
      <t>ダエキ</t>
    </rPh>
    <rPh sb="4" eb="6">
      <t>ユライ</t>
    </rPh>
    <phoneticPr fontId="13"/>
  </si>
  <si>
    <t>SCG/IS/MG：20Gb</t>
  </si>
  <si>
    <t>SAMPLE_001</t>
    <phoneticPr fontId="13"/>
  </si>
  <si>
    <t>SAMPLE_002</t>
  </si>
  <si>
    <t>SAMPLE_003</t>
  </si>
  <si>
    <t>SAMPLE_004</t>
  </si>
  <si>
    <t>SAMPLE_005</t>
  </si>
  <si>
    <t>SAMPLE_006</t>
  </si>
  <si>
    <t>SAMPLE_007</t>
  </si>
  <si>
    <t>SAMPLE_008</t>
  </si>
  <si>
    <t>SAMPLE_009</t>
  </si>
  <si>
    <t>SAMPLE_010</t>
  </si>
  <si>
    <t>BIT_01</t>
    <phoneticPr fontId="13"/>
  </si>
  <si>
    <t>BIT_02</t>
  </si>
  <si>
    <t>BIT_03</t>
  </si>
  <si>
    <t>BIT_04</t>
  </si>
  <si>
    <t>BIT_05</t>
  </si>
  <si>
    <t>BIT_06</t>
  </si>
  <si>
    <t>BIT_07</t>
  </si>
  <si>
    <t>BIT_08</t>
  </si>
  <si>
    <t>BIT_09</t>
  </si>
  <si>
    <t>BIT_10</t>
  </si>
  <si>
    <t>健常ヒト糞便</t>
    <rPh sb="0" eb="2">
      <t>ケンジョウ</t>
    </rPh>
    <rPh sb="4" eb="6">
      <t>フンベン</t>
    </rPh>
    <phoneticPr fontId="13"/>
  </si>
  <si>
    <t>マウス糞便</t>
    <rPh sb="3" eb="5">
      <t>フンベン</t>
    </rPh>
    <phoneticPr fontId="13"/>
  </si>
  <si>
    <t>ng/μL(Qubit測定)</t>
  </si>
  <si>
    <t>DNA/RNA sheild</t>
    <phoneticPr fontId="13"/>
  </si>
  <si>
    <t>PBS</t>
  </si>
  <si>
    <t>糞便採取キット(テクノスルガ社)にて保存</t>
    <rPh sb="14" eb="15">
      <t>シャ</t>
    </rPh>
    <rPh sb="18" eb="20">
      <t>ホゾン</t>
    </rPh>
    <phoneticPr fontId="13"/>
  </si>
  <si>
    <t>Genbank accession No: CP00XXX</t>
    <phoneticPr fontId="13"/>
  </si>
  <si>
    <t>大腸粘膜のスワブ</t>
    <rPh sb="0" eb="4">
      <t>ダイチョウネンマク</t>
    </rPh>
    <phoneticPr fontId="13"/>
  </si>
  <si>
    <t>不明</t>
    <rPh sb="0" eb="2">
      <t>フメイ</t>
    </rPh>
    <phoneticPr fontId="13"/>
  </si>
  <si>
    <t>海水からろ過回収</t>
    <rPh sb="0" eb="2">
      <t>カイスイ</t>
    </rPh>
    <rPh sb="5" eb="6">
      <t>カ</t>
    </rPh>
    <rPh sb="6" eb="8">
      <t>カイシュウ</t>
    </rPh>
    <phoneticPr fontId="13"/>
  </si>
  <si>
    <t>3.0x10^8</t>
    <phoneticPr fontId="13"/>
  </si>
  <si>
    <t>cells/µL(細胞・測定値)</t>
  </si>
  <si>
    <r>
      <rPr>
        <u/>
        <sz val="14"/>
        <color theme="10"/>
        <rFont val="メイリオ"/>
        <family val="3"/>
        <charset val="128"/>
      </rPr>
      <t>●記入例をご参照の上、ご入力ください</t>
    </r>
    <phoneticPr fontId="4"/>
  </si>
  <si>
    <t>ご依頼内容に対応するシート（DNAショートリード／DNAロングリード／RNAショートリード）に
お客様情報（ご所属、ご氏名、e-mail、サンプル送付予定、納品形態など）をご入力ください。</t>
    <rPh sb="6" eb="8">
      <t>タイオウ</t>
    </rPh>
    <rPh sb="73" eb="75">
      <t>ソウフ</t>
    </rPh>
    <rPh sb="75" eb="77">
      <t>ヨテイ</t>
    </rPh>
    <rPh sb="78" eb="80">
      <t>ノウヒン</t>
    </rPh>
    <rPh sb="80" eb="82">
      <t>ケイタイ</t>
    </rPh>
    <phoneticPr fontId="13"/>
  </si>
  <si>
    <r>
      <t>サンプル情報にサンプルIDをご記入ください
※</t>
    </r>
    <r>
      <rPr>
        <b/>
        <sz val="10"/>
        <color rgb="FF000000"/>
        <rFont val="メイリオ"/>
        <family val="3"/>
        <charset val="128"/>
      </rPr>
      <t>必ず容器ラベルの記載と一致させてください。IDの記載がない場合、解析業務が開始できません</t>
    </r>
    <rPh sb="4" eb="6">
      <t>ジョウホウ</t>
    </rPh>
    <rPh sb="15" eb="17">
      <t>キニュウ</t>
    </rPh>
    <rPh sb="23" eb="24">
      <t>カナラ</t>
    </rPh>
    <rPh sb="25" eb="27">
      <t>ヨウキ</t>
    </rPh>
    <rPh sb="31" eb="33">
      <t>キサイ</t>
    </rPh>
    <rPh sb="34" eb="36">
      <t>イッチ</t>
    </rPh>
    <rPh sb="47" eb="49">
      <t>キサイ</t>
    </rPh>
    <rPh sb="52" eb="54">
      <t>バアイ</t>
    </rPh>
    <rPh sb="55" eb="57">
      <t xml:space="preserve">カイセキ </t>
    </rPh>
    <rPh sb="57" eb="59">
      <t xml:space="preserve">ギョウム </t>
    </rPh>
    <rPh sb="60" eb="62">
      <t>カイシ</t>
    </rPh>
    <phoneticPr fontId="4"/>
  </si>
  <si>
    <t>ご入力後のファイルをメール添付にてご担当者宛にお送りください。</t>
    <phoneticPr fontId="13"/>
  </si>
  <si>
    <t>印刷したサンプルシートを同梱の上、販売代理店様に依頼または弊社まで直接ご発送ください（元払いでお願いしております。）</t>
    <rPh sb="0" eb="2">
      <t>インサツ</t>
    </rPh>
    <rPh sb="15" eb="16">
      <t>ウエ</t>
    </rPh>
    <rPh sb="17" eb="19">
      <t>ハンバイ</t>
    </rPh>
    <rPh sb="19" eb="22">
      <t>ダイリテン</t>
    </rPh>
    <rPh sb="22" eb="23">
      <t>サマ</t>
    </rPh>
    <rPh sb="24" eb="26">
      <t>イライ</t>
    </rPh>
    <rPh sb="33" eb="35">
      <t>チョクセツ</t>
    </rPh>
    <rPh sb="43" eb="44">
      <t>モト</t>
    </rPh>
    <rPh sb="44" eb="45">
      <t>バラ</t>
    </rPh>
    <phoneticPr fontId="13"/>
  </si>
  <si>
    <t>・サンプルQC未達の場合は、進行・納期をご相談させていただくことがございます。</t>
    <rPh sb="7" eb="9">
      <t>ミタツ</t>
    </rPh>
    <rPh sb="10" eb="12">
      <t>バアイ</t>
    </rPh>
    <rPh sb="14" eb="16">
      <t xml:space="preserve">シンコウ </t>
    </rPh>
    <rPh sb="17" eb="19">
      <t>ノウキ</t>
    </rPh>
    <rPh sb="21" eb="23">
      <t>ソウダン</t>
    </rPh>
    <phoneticPr fontId="13"/>
  </si>
  <si>
    <t>・サンプル（検体）の保管期間は、納品後３ヶ月となります。保管期間が過ぎたサンプルは順次廃棄いたします。</t>
    <rPh sb="6" eb="8">
      <t>ケンタイ</t>
    </rPh>
    <phoneticPr fontId="13"/>
  </si>
  <si>
    <r>
      <t xml:space="preserve">必ず、感染性についての確認項目にチェックをいれてください。　
</t>
    </r>
    <r>
      <rPr>
        <b/>
        <sz val="10"/>
        <color rgb="FF000000"/>
        <rFont val="メイリオ"/>
        <family val="3"/>
        <charset val="128"/>
      </rPr>
      <t>※バイオセーフティーレベル3以上、または3以上を疑われるサンプルの受付は行なっておりません。</t>
    </r>
    <r>
      <rPr>
        <sz val="10"/>
        <color rgb="FF000000"/>
        <rFont val="メイリオ"/>
        <family val="3"/>
        <charset val="128"/>
      </rPr>
      <t xml:space="preserve">
　</t>
    </r>
    <r>
      <rPr>
        <b/>
        <sz val="10"/>
        <color rgb="FF000000"/>
        <rFont val="メイリオ"/>
        <family val="3"/>
        <charset val="128"/>
      </rPr>
      <t>尚、感染性疾患に罹患していないヒト・動物の糞便等、また土壌・環境水については、BSL1相当で受入可能です。</t>
    </r>
    <rPh sb="0" eb="1">
      <t>カナラ</t>
    </rPh>
    <rPh sb="3" eb="6">
      <t xml:space="preserve">カンセンセイ </t>
    </rPh>
    <rPh sb="11" eb="13">
      <t xml:space="preserve">カクニｎ </t>
    </rPh>
    <rPh sb="13" eb="15">
      <t xml:space="preserve">コウモク </t>
    </rPh>
    <rPh sb="79" eb="80">
      <t>ナオ</t>
    </rPh>
    <phoneticPr fontId="13"/>
  </si>
  <si>
    <t>-</t>
  </si>
  <si>
    <t>群D</t>
    <rPh sb="0" eb="1">
      <t>グン</t>
    </rPh>
    <phoneticPr fontId="13"/>
  </si>
  <si>
    <t>群C</t>
    <rPh sb="0" eb="1">
      <t>グン</t>
    </rPh>
    <phoneticPr fontId="13"/>
  </si>
  <si>
    <t>群B</t>
    <rPh sb="0" eb="1">
      <t>グン</t>
    </rPh>
    <phoneticPr fontId="13"/>
  </si>
  <si>
    <t>群A</t>
    <rPh sb="0" eb="1">
      <t>グン</t>
    </rPh>
    <phoneticPr fontId="13"/>
  </si>
  <si>
    <t xml:space="preserve">群分け情報 </t>
    <rPh sb="0" eb="1">
      <t>グン</t>
    </rPh>
    <rPh sb="1" eb="2">
      <t>ワ</t>
    </rPh>
    <phoneticPr fontId="13"/>
  </si>
  <si>
    <r>
      <t xml:space="preserve">データID
</t>
    </r>
    <r>
      <rPr>
        <sz val="8"/>
        <color rgb="FFFF0000"/>
        <rFont val="メイリオ"/>
        <family val="3"/>
        <charset val="128"/>
      </rPr>
      <t>サンプルシート上の
「納品時データID」と揃えてください。</t>
    </r>
    <rPh sb="13" eb="14">
      <t>ジョウ</t>
    </rPh>
    <phoneticPr fontId="13"/>
  </si>
  <si>
    <t>No</t>
    <phoneticPr fontId="13"/>
  </si>
  <si>
    <t>※群を指定しない場合は"-"のままとしてください。またサンプル内で比較に使用しないサンプルも"-"のままとしてください。</t>
    <rPh sb="1" eb="2">
      <t>グン</t>
    </rPh>
    <phoneticPr fontId="13"/>
  </si>
  <si>
    <t>※群の組み合わせが4グループ以上でご希望の場合はご相談ください。</t>
    <rPh sb="1" eb="2">
      <t>グン</t>
    </rPh>
    <rPh sb="3" eb="4">
      <t>ク</t>
    </rPh>
    <rPh sb="5" eb="6">
      <t>ア</t>
    </rPh>
    <phoneticPr fontId="13"/>
  </si>
  <si>
    <t>※群情報には半角英数字および_(アンダーバー)のみご使用ください</t>
    <rPh sb="1" eb="4">
      <t>グンジョウホウ</t>
    </rPh>
    <phoneticPr fontId="13"/>
  </si>
  <si>
    <t>RNA-seq解析／16S rRNAアンプリコン解析用</t>
    <rPh sb="7" eb="9">
      <t>カイセキ</t>
    </rPh>
    <rPh sb="26" eb="27">
      <t>ヨウ</t>
    </rPh>
    <phoneticPr fontId="13"/>
  </si>
  <si>
    <t>群間比較用情報シート</t>
    <rPh sb="0" eb="2">
      <t>グンカン</t>
    </rPh>
    <rPh sb="2" eb="4">
      <t>ヒカク</t>
    </rPh>
    <rPh sb="4" eb="5">
      <t>ヨウ</t>
    </rPh>
    <rPh sb="5" eb="7">
      <t>ジョウホウ</t>
    </rPh>
    <phoneticPr fontId="13"/>
  </si>
  <si>
    <t>全ゲノム解析：原核生物用（IS)</t>
    <rPh sb="0" eb="1">
      <t>ゼン</t>
    </rPh>
    <rPh sb="4" eb="6">
      <t>カイセキ</t>
    </rPh>
    <rPh sb="7" eb="9">
      <t>ゲンカク</t>
    </rPh>
    <rPh sb="9" eb="11">
      <t>セイブツ</t>
    </rPh>
    <rPh sb="11" eb="12">
      <t>ヨウ</t>
    </rPh>
    <phoneticPr fontId="4"/>
  </si>
  <si>
    <t>全ゲノム解析：真核生物用（IS)</t>
    <rPh sb="0" eb="1">
      <t>ゼン</t>
    </rPh>
    <rPh sb="4" eb="6">
      <t>カイセキ</t>
    </rPh>
    <rPh sb="7" eb="11">
      <t>シンカクセイブツ</t>
    </rPh>
    <rPh sb="10" eb="11">
      <t>ゲンセイ</t>
    </rPh>
    <rPh sb="11" eb="12">
      <t>ヨウ</t>
    </rPh>
    <phoneticPr fontId="4"/>
  </si>
  <si>
    <t>メチル化解析（IS）</t>
    <rPh sb="3" eb="4">
      <t>カ</t>
    </rPh>
    <rPh sb="4" eb="6">
      <t>カイセキ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</si>
</sst>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Arial"/>
    </font>
    <font>
      <sz val="11"/>
      <color theme="1"/>
      <name val="Calibri"/>
      <family val="2"/>
      <charset val="128"/>
      <scheme val="minor"/>
    </font>
    <font>
      <sz val="11"/>
      <color theme="1"/>
      <name val="Calibri"/>
      <family val="2"/>
      <charset val="128"/>
      <scheme val="minor"/>
    </font>
    <font>
      <sz val="11"/>
      <color theme="1"/>
      <name val="Arial"/>
      <family val="2"/>
    </font>
    <font>
      <sz val="6"/>
      <name val="Tsukushi A Round Gothic Bold"/>
      <family val="3"/>
      <charset val="128"/>
    </font>
    <font>
      <u/>
      <sz val="11"/>
      <color theme="10"/>
      <name val="Arial"/>
      <family val="2"/>
    </font>
    <font>
      <sz val="12"/>
      <color theme="1"/>
      <name val="メイリオ"/>
      <family val="3"/>
      <charset val="128"/>
    </font>
    <font>
      <u/>
      <sz val="12"/>
      <color theme="10"/>
      <name val="メイリオ"/>
      <family val="3"/>
      <charset val="128"/>
    </font>
    <font>
      <b/>
      <sz val="12"/>
      <color theme="1"/>
      <name val="メイリオ"/>
      <family val="3"/>
      <charset val="128"/>
    </font>
    <font>
      <b/>
      <sz val="22"/>
      <color theme="1"/>
      <name val="メイリオ"/>
      <family val="3"/>
      <charset val="128"/>
    </font>
    <font>
      <sz val="12"/>
      <color rgb="FFFF0000"/>
      <name val="メイリオ"/>
      <family val="3"/>
      <charset val="128"/>
    </font>
    <font>
      <sz val="12"/>
      <name val="メイリオ"/>
      <family val="3"/>
      <charset val="128"/>
    </font>
    <font>
      <b/>
      <sz val="11"/>
      <color rgb="FFFA7D00"/>
      <name val="Calibri"/>
      <family val="2"/>
      <charset val="128"/>
      <scheme val="minor"/>
    </font>
    <font>
      <sz val="6"/>
      <name val="ＭＳ Ｐゴシック"/>
      <family val="3"/>
      <charset val="128"/>
    </font>
    <font>
      <sz val="14"/>
      <color theme="1"/>
      <name val="メイリオ"/>
      <family val="3"/>
      <charset val="128"/>
    </font>
    <font>
      <b/>
      <sz val="14"/>
      <color theme="1"/>
      <name val="メイリオ"/>
      <family val="3"/>
      <charset val="128"/>
    </font>
    <font>
      <b/>
      <sz val="14"/>
      <name val="メイリオ"/>
      <family val="3"/>
      <charset val="128"/>
    </font>
    <font>
      <b/>
      <sz val="12"/>
      <name val="メイリオ"/>
      <family val="3"/>
      <charset val="128"/>
    </font>
    <font>
      <sz val="11"/>
      <color theme="1"/>
      <name val="Calibri"/>
      <family val="3"/>
      <charset val="128"/>
      <scheme val="minor"/>
    </font>
    <font>
      <u/>
      <sz val="11"/>
      <color theme="10"/>
      <name val="Calibri"/>
      <family val="3"/>
      <charset val="128"/>
      <scheme val="minor"/>
    </font>
    <font>
      <sz val="10"/>
      <color theme="1"/>
      <name val="Arial Unicode MS"/>
      <family val="2"/>
    </font>
    <font>
      <b/>
      <sz val="12"/>
      <color rgb="FFFF0000"/>
      <name val="メイリオ"/>
      <family val="3"/>
      <charset val="128"/>
    </font>
    <font>
      <sz val="11"/>
      <color theme="1"/>
      <name val="メイリオ"/>
      <family val="3"/>
      <charset val="128"/>
    </font>
    <font>
      <sz val="11"/>
      <color theme="1"/>
      <name val="BIZ UDPゴシック"/>
      <family val="3"/>
      <charset val="128"/>
    </font>
    <font>
      <sz val="11"/>
      <color rgb="FF000000"/>
      <name val="ＭＳ Ｐゴシック"/>
      <family val="3"/>
      <charset val="128"/>
    </font>
    <font>
      <b/>
      <sz val="14"/>
      <color rgb="FF000000"/>
      <name val="メイリオ"/>
      <family val="3"/>
      <charset val="128"/>
    </font>
    <font>
      <sz val="11"/>
      <color rgb="FFFF0000"/>
      <name val="メイリオ"/>
      <family val="3"/>
      <charset val="128"/>
    </font>
    <font>
      <b/>
      <sz val="11"/>
      <color rgb="FFFF0000"/>
      <name val="メイリオ"/>
      <family val="3"/>
      <charset val="128"/>
    </font>
    <font>
      <b/>
      <sz val="14"/>
      <color rgb="FFFF0000"/>
      <name val="メイリオ"/>
      <family val="3"/>
      <charset val="128"/>
    </font>
    <font>
      <b/>
      <sz val="12"/>
      <color rgb="FF000000"/>
      <name val="メイリオ"/>
      <family val="3"/>
      <charset val="128"/>
    </font>
    <font>
      <sz val="10"/>
      <color theme="1"/>
      <name val="メイリオ"/>
      <family val="3"/>
      <charset val="128"/>
    </font>
    <font>
      <sz val="10"/>
      <color rgb="FFFF0000"/>
      <name val="メイリオ"/>
      <family val="3"/>
      <charset val="128"/>
    </font>
    <font>
      <sz val="10"/>
      <color rgb="FF000000"/>
      <name val="メイリオ"/>
      <family val="3"/>
      <charset val="128"/>
    </font>
    <font>
      <b/>
      <u/>
      <sz val="14"/>
      <color theme="10"/>
      <name val="メイリオ"/>
      <family val="3"/>
      <charset val="128"/>
    </font>
    <font>
      <b/>
      <u/>
      <sz val="16"/>
      <color theme="10"/>
      <name val="メイリオ"/>
      <family val="3"/>
      <charset val="128"/>
    </font>
    <font>
      <u/>
      <sz val="11"/>
      <color theme="10"/>
      <name val="Calibri"/>
      <family val="2"/>
      <charset val="128"/>
      <scheme val="minor"/>
    </font>
    <font>
      <sz val="12"/>
      <color theme="1"/>
      <name val="Calibri"/>
      <family val="2"/>
      <charset val="128"/>
      <scheme val="minor"/>
    </font>
    <font>
      <sz val="12"/>
      <color rgb="FF000000"/>
      <name val="游ゴシック"/>
      <family val="3"/>
      <charset val="128"/>
    </font>
    <font>
      <u/>
      <sz val="12"/>
      <color theme="10"/>
      <name val="游ゴシック"/>
      <family val="3"/>
      <charset val="128"/>
    </font>
    <font>
      <sz val="12"/>
      <color rgb="FF000000"/>
      <name val="メイリオ"/>
      <family val="3"/>
      <charset val="128"/>
    </font>
    <font>
      <b/>
      <sz val="18"/>
      <color theme="1"/>
      <name val="メイリオ"/>
      <family val="3"/>
      <charset val="128"/>
    </font>
    <font>
      <b/>
      <u/>
      <sz val="14"/>
      <color rgb="FFFFC000"/>
      <name val="メイリオ"/>
      <family val="3"/>
      <charset val="128"/>
    </font>
    <font>
      <b/>
      <sz val="10"/>
      <color rgb="FF000000"/>
      <name val="メイリオ"/>
      <family val="3"/>
      <charset val="128"/>
    </font>
    <font>
      <b/>
      <sz val="12"/>
      <color rgb="FF00B050"/>
      <name val="Arial"/>
      <family val="2"/>
    </font>
    <font>
      <b/>
      <sz val="12"/>
      <color rgb="FF00B050"/>
      <name val="メイリオ"/>
      <family val="3"/>
      <charset val="128"/>
    </font>
    <font>
      <b/>
      <sz val="12"/>
      <color rgb="FF00B050"/>
      <name val="Arial"/>
      <family val="3"/>
      <charset val="128"/>
    </font>
    <font>
      <sz val="10"/>
      <color theme="1"/>
      <name val="Arial"/>
      <family val="2"/>
    </font>
    <font>
      <sz val="11"/>
      <color theme="1"/>
      <name val="Calibri"/>
      <family val="2"/>
    </font>
    <font>
      <i/>
      <sz val="12"/>
      <color theme="1"/>
      <name val="メイリオ"/>
      <family val="3"/>
      <charset val="128"/>
    </font>
    <font>
      <u/>
      <sz val="14"/>
      <color theme="10"/>
      <name val="Arial"/>
      <family val="2"/>
    </font>
    <font>
      <u/>
      <sz val="14"/>
      <color theme="10"/>
      <name val="メイリオ"/>
      <family val="3"/>
      <charset val="128"/>
    </font>
    <font>
      <sz val="9"/>
      <color rgb="FF000000"/>
      <name val="メイリオ"/>
      <family val="3"/>
      <charset val="128"/>
    </font>
    <font>
      <sz val="8"/>
      <color rgb="FF000000"/>
      <name val="メイリオ"/>
      <family val="3"/>
      <charset val="128"/>
    </font>
    <font>
      <sz val="8"/>
      <color rgb="FFFF0000"/>
      <name val="メイリオ"/>
      <family val="3"/>
      <charset val="128"/>
    </font>
    <font>
      <b/>
      <sz val="16"/>
      <color rgb="FF000000"/>
      <name val="メイリオ"/>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D8D8D8"/>
        <bgColor rgb="FFD8D8D8"/>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rgb="FF000000"/>
      </right>
      <top/>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diagonal/>
    </border>
    <border>
      <left style="thin">
        <color rgb="FF000000"/>
      </left>
      <right/>
      <top/>
      <bottom/>
      <diagonal/>
    </border>
    <border>
      <left/>
      <right/>
      <top style="thin">
        <color theme="0"/>
      </top>
      <bottom style="thin">
        <color theme="0"/>
      </bottom>
      <diagonal/>
    </border>
    <border>
      <left style="thin">
        <color rgb="FF000000"/>
      </left>
      <right/>
      <top style="thin">
        <color theme="0"/>
      </top>
      <bottom style="thin">
        <color theme="0"/>
      </bottom>
      <diagonal/>
    </border>
    <border>
      <left/>
      <right/>
      <top style="thin">
        <color theme="0"/>
      </top>
      <bottom/>
      <diagonal/>
    </border>
    <border>
      <left style="thin">
        <color rgb="FF000000"/>
      </left>
      <right/>
      <top style="thin">
        <color theme="0"/>
      </top>
      <bottom/>
      <diagonal/>
    </border>
    <border>
      <left/>
      <right/>
      <top/>
      <bottom style="thin">
        <color theme="0"/>
      </bottom>
      <diagonal/>
    </border>
    <border>
      <left style="thin">
        <color theme="0"/>
      </left>
      <right/>
      <top/>
      <bottom style="thin">
        <color theme="0"/>
      </bottom>
      <diagonal/>
    </border>
  </borders>
  <cellStyleXfs count="14">
    <xf numFmtId="0" fontId="0" fillId="0" borderId="0"/>
    <xf numFmtId="0" fontId="5" fillId="0" borderId="0" applyNumberFormat="0" applyFill="0" applyBorder="0" applyAlignment="0" applyProtection="0"/>
    <xf numFmtId="0" fontId="3" fillId="0" borderId="0"/>
    <xf numFmtId="0" fontId="18" fillId="0" borderId="0">
      <alignment vertical="center"/>
    </xf>
    <xf numFmtId="0" fontId="19" fillId="0" borderId="0" applyNumberFormat="0" applyFill="0" applyBorder="0" applyAlignment="0" applyProtection="0">
      <alignment vertical="center"/>
    </xf>
    <xf numFmtId="0" fontId="18" fillId="0" borderId="0">
      <alignment vertical="center"/>
    </xf>
    <xf numFmtId="0" fontId="2" fillId="0" borderId="0">
      <alignment vertical="center"/>
    </xf>
    <xf numFmtId="0" fontId="24" fillId="0" borderId="0"/>
    <xf numFmtId="0" fontId="1" fillId="0" borderId="0">
      <alignment vertical="center"/>
    </xf>
    <xf numFmtId="0" fontId="35" fillId="0" borderId="0" applyNumberFormat="0" applyFill="0" applyBorder="0" applyAlignment="0" applyProtection="0">
      <alignment vertical="center"/>
    </xf>
    <xf numFmtId="0" fontId="36" fillId="0" borderId="0">
      <alignment vertical="center"/>
    </xf>
    <xf numFmtId="0" fontId="37" fillId="0" borderId="0"/>
    <xf numFmtId="0" fontId="37" fillId="0" borderId="0"/>
    <xf numFmtId="0" fontId="38" fillId="0" borderId="0" applyNumberFormat="0" applyFill="0" applyBorder="0" applyAlignment="0" applyProtection="0"/>
  </cellStyleXfs>
  <cellXfs count="120">
    <xf numFmtId="0" fontId="0" fillId="0" borderId="0" xfId="0"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8" fillId="0" borderId="2" xfId="0" applyFont="1" applyBorder="1" applyAlignment="1">
      <alignment vertical="center" wrapText="1"/>
    </xf>
    <xf numFmtId="0" fontId="7" fillId="0" borderId="1" xfId="1" applyFont="1" applyFill="1" applyBorder="1" applyAlignment="1">
      <alignment horizontal="center" vertical="center"/>
    </xf>
    <xf numFmtId="0" fontId="9" fillId="0" borderId="0" xfId="0" applyFont="1" applyAlignment="1">
      <alignment vertical="center"/>
    </xf>
    <xf numFmtId="0" fontId="8" fillId="2" borderId="1" xfId="0" applyFont="1" applyFill="1" applyBorder="1" applyAlignment="1">
      <alignment horizontal="left" vertical="top" wrapText="1"/>
    </xf>
    <xf numFmtId="0" fontId="8" fillId="0" borderId="0" xfId="0" applyFont="1" applyAlignment="1">
      <alignment horizontal="left" vertical="top" wrapText="1"/>
    </xf>
    <xf numFmtId="0" fontId="6" fillId="0" borderId="1" xfId="0" applyFont="1" applyBorder="1" applyAlignment="1">
      <alignment horizontal="left" vertical="top" wrapText="1"/>
    </xf>
    <xf numFmtId="0" fontId="10" fillId="0" borderId="0" xfId="0" applyFont="1" applyAlignment="1">
      <alignment vertical="center"/>
    </xf>
    <xf numFmtId="0" fontId="6" fillId="0" borderId="0" xfId="0" applyFont="1" applyAlignment="1">
      <alignment horizontal="center" vertical="center"/>
    </xf>
    <xf numFmtId="0" fontId="7" fillId="0" borderId="0" xfId="1" applyFont="1" applyFill="1" applyBorder="1" applyAlignment="1">
      <alignment horizontal="center" vertical="center"/>
    </xf>
    <xf numFmtId="0" fontId="11" fillId="0" borderId="0" xfId="1" applyFont="1" applyFill="1" applyBorder="1" applyAlignment="1">
      <alignment horizontal="left" vertical="center"/>
    </xf>
    <xf numFmtId="0" fontId="11" fillId="0" borderId="1" xfId="1" applyFont="1" applyFill="1" applyBorder="1" applyAlignment="1">
      <alignment horizontal="left" vertical="center"/>
    </xf>
    <xf numFmtId="0" fontId="6" fillId="0" borderId="1" xfId="0" applyFont="1" applyBorder="1" applyAlignment="1">
      <alignment horizontal="center" vertical="center" wrapText="1"/>
    </xf>
    <xf numFmtId="0" fontId="11" fillId="0" borderId="1" xfId="0" applyFont="1" applyBorder="1" applyAlignment="1">
      <alignment vertical="center"/>
    </xf>
    <xf numFmtId="0" fontId="6" fillId="0" borderId="2" xfId="0" applyFont="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xf>
    <xf numFmtId="14" fontId="6" fillId="0" borderId="1" xfId="0" applyNumberFormat="1" applyFont="1" applyBorder="1" applyAlignment="1">
      <alignment horizontal="center" vertical="center"/>
    </xf>
    <xf numFmtId="0" fontId="17" fillId="0" borderId="1" xfId="0" applyFont="1" applyBorder="1" applyAlignment="1">
      <alignment vertical="center"/>
    </xf>
    <xf numFmtId="0" fontId="6" fillId="0" borderId="5" xfId="0" applyFont="1" applyBorder="1" applyAlignment="1">
      <alignment vertical="center"/>
    </xf>
    <xf numFmtId="0" fontId="8" fillId="2" borderId="1" xfId="0" applyFont="1" applyFill="1" applyBorder="1" applyAlignment="1">
      <alignment horizontal="center" vertical="top" wrapText="1"/>
    </xf>
    <xf numFmtId="0" fontId="9" fillId="0" borderId="0" xfId="0" applyFont="1" applyAlignment="1">
      <alignment horizontal="center" vertical="center"/>
    </xf>
    <xf numFmtId="0" fontId="6" fillId="0" borderId="2" xfId="0" applyFont="1" applyBorder="1" applyAlignment="1">
      <alignment horizontal="center" vertical="center" wrapText="1"/>
    </xf>
    <xf numFmtId="0" fontId="20" fillId="0" borderId="0" xfId="0" applyFont="1" applyAlignment="1">
      <alignment horizontal="center" vertical="center"/>
    </xf>
    <xf numFmtId="0" fontId="6" fillId="0" borderId="4" xfId="0" applyFont="1" applyBorder="1" applyAlignment="1">
      <alignment vertical="center"/>
    </xf>
    <xf numFmtId="0" fontId="11" fillId="0" borderId="1" xfId="0" applyFont="1" applyBorder="1" applyAlignment="1">
      <alignment vertical="center" wrapText="1"/>
    </xf>
    <xf numFmtId="0" fontId="11" fillId="0" borderId="1" xfId="1" applyFont="1" applyFill="1" applyBorder="1" applyAlignment="1">
      <alignment horizontal="center" vertical="center"/>
    </xf>
    <xf numFmtId="0" fontId="23" fillId="0" borderId="0" xfId="0" applyFont="1" applyAlignment="1">
      <alignment vertical="center"/>
    </xf>
    <xf numFmtId="0" fontId="30" fillId="0" borderId="1" xfId="0" applyFont="1" applyBorder="1" applyAlignment="1">
      <alignment vertical="center" wrapText="1"/>
    </xf>
    <xf numFmtId="0" fontId="8" fillId="2" borderId="5" xfId="0" applyFont="1" applyFill="1" applyBorder="1" applyAlignment="1">
      <alignment horizontal="left" vertical="top" wrapText="1"/>
    </xf>
    <xf numFmtId="0" fontId="21" fillId="0" borderId="7" xfId="0" applyFont="1" applyBorder="1" applyAlignment="1">
      <alignment vertical="center"/>
    </xf>
    <xf numFmtId="0" fontId="21" fillId="0" borderId="2" xfId="0" applyFont="1" applyBorder="1" applyAlignment="1">
      <alignment vertical="center"/>
    </xf>
    <xf numFmtId="14" fontId="23" fillId="0" borderId="0" xfId="0" applyNumberFormat="1" applyFont="1" applyAlignment="1">
      <alignment vertical="center"/>
    </xf>
    <xf numFmtId="0" fontId="33" fillId="0" borderId="0" xfId="1" applyFont="1" applyAlignment="1">
      <alignment vertical="center"/>
    </xf>
    <xf numFmtId="0" fontId="22" fillId="0" borderId="0" xfId="0" applyFont="1" applyAlignment="1">
      <alignment vertical="center"/>
    </xf>
    <xf numFmtId="0" fontId="30" fillId="0" borderId="0" xfId="0" applyFont="1" applyAlignment="1">
      <alignment vertical="center"/>
    </xf>
    <xf numFmtId="0" fontId="32" fillId="0" borderId="1" xfId="12" applyFont="1" applyBorder="1" applyAlignment="1">
      <alignment horizontal="center" vertical="center"/>
    </xf>
    <xf numFmtId="0" fontId="11" fillId="0" borderId="9" xfId="0" applyFont="1" applyBorder="1" applyAlignment="1">
      <alignment vertical="center"/>
    </xf>
    <xf numFmtId="0" fontId="39" fillId="0" borderId="10" xfId="11" applyFont="1" applyBorder="1" applyAlignment="1">
      <alignment vertical="center"/>
    </xf>
    <xf numFmtId="0" fontId="29" fillId="0" borderId="10" xfId="12" applyFont="1" applyBorder="1" applyAlignment="1">
      <alignment vertical="center"/>
    </xf>
    <xf numFmtId="0" fontId="14" fillId="0" borderId="10" xfId="12" applyFont="1" applyBorder="1" applyAlignment="1">
      <alignment vertical="center"/>
    </xf>
    <xf numFmtId="0" fontId="41" fillId="0" borderId="10" xfId="13" applyFont="1" applyBorder="1" applyAlignment="1">
      <alignment vertical="center"/>
    </xf>
    <xf numFmtId="0" fontId="14" fillId="0" borderId="10" xfId="11" applyFont="1" applyBorder="1" applyAlignment="1">
      <alignment vertical="center"/>
    </xf>
    <xf numFmtId="0" fontId="33" fillId="0" borderId="10" xfId="13" applyFont="1" applyBorder="1" applyAlignment="1">
      <alignment horizontal="left" vertical="center"/>
    </xf>
    <xf numFmtId="0" fontId="22" fillId="0" borderId="10" xfId="0" applyFont="1" applyBorder="1" applyAlignment="1">
      <alignment vertical="center"/>
    </xf>
    <xf numFmtId="0" fontId="32" fillId="0" borderId="11" xfId="12" applyFont="1" applyBorder="1" applyAlignment="1">
      <alignment vertical="center"/>
    </xf>
    <xf numFmtId="0" fontId="42" fillId="0" borderId="12" xfId="12" applyFont="1" applyBorder="1" applyAlignment="1">
      <alignment vertical="center"/>
    </xf>
    <xf numFmtId="0" fontId="32" fillId="0" borderId="12" xfId="12" applyFont="1" applyBorder="1" applyAlignment="1">
      <alignment vertical="center"/>
    </xf>
    <xf numFmtId="0" fontId="39" fillId="0" borderId="13" xfId="11" applyFont="1" applyBorder="1" applyAlignment="1">
      <alignment vertical="center"/>
    </xf>
    <xf numFmtId="0" fontId="33" fillId="0" borderId="14" xfId="13" applyFont="1" applyBorder="1" applyAlignment="1">
      <alignment horizontal="left" vertical="center"/>
    </xf>
    <xf numFmtId="0" fontId="28" fillId="0" borderId="6" xfId="7" applyFont="1" applyBorder="1" applyAlignment="1">
      <alignment horizontal="left" vertical="center"/>
    </xf>
    <xf numFmtId="0" fontId="28" fillId="0" borderId="0" xfId="7" applyFont="1" applyAlignment="1">
      <alignment horizontal="left" vertical="center"/>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48" fillId="0" borderId="5" xfId="0" applyFont="1" applyBorder="1" applyAlignment="1">
      <alignment vertical="center"/>
    </xf>
    <xf numFmtId="0" fontId="22" fillId="4" borderId="1" xfId="0" applyFont="1" applyFill="1" applyBorder="1" applyAlignment="1">
      <alignment vertical="center" wrapText="1"/>
    </xf>
    <xf numFmtId="0" fontId="49" fillId="0" borderId="0" xfId="1" applyFont="1" applyAlignment="1">
      <alignment vertical="center"/>
    </xf>
    <xf numFmtId="0" fontId="3" fillId="0" borderId="0" xfId="2" applyAlignment="1">
      <alignment vertical="center"/>
    </xf>
    <xf numFmtId="0" fontId="51" fillId="0" borderId="0" xfId="7" applyFont="1" applyAlignment="1">
      <alignment vertical="center"/>
    </xf>
    <xf numFmtId="0" fontId="52" fillId="0" borderId="0" xfId="7" applyFont="1" applyAlignment="1">
      <alignment vertical="center"/>
    </xf>
    <xf numFmtId="0" fontId="51" fillId="0" borderId="0" xfId="7" applyFont="1" applyAlignment="1">
      <alignment horizontal="center" vertical="center"/>
    </xf>
    <xf numFmtId="0" fontId="51" fillId="0" borderId="1" xfId="7" applyFont="1" applyBorder="1" applyAlignment="1">
      <alignment vertical="center"/>
    </xf>
    <xf numFmtId="0" fontId="52" fillId="0" borderId="1" xfId="7" applyFont="1" applyBorder="1" applyAlignment="1">
      <alignment horizontal="center" vertical="center"/>
    </xf>
    <xf numFmtId="0" fontId="51" fillId="0" borderId="11" xfId="7" applyFont="1" applyBorder="1" applyAlignment="1">
      <alignment vertical="center"/>
    </xf>
    <xf numFmtId="0" fontId="51" fillId="2" borderId="16" xfId="7" applyFont="1" applyFill="1" applyBorder="1" applyAlignment="1">
      <alignment horizontal="center" vertical="center" wrapText="1" shrinkToFit="1"/>
    </xf>
    <xf numFmtId="0" fontId="51" fillId="2" borderId="17" xfId="7" applyFont="1" applyFill="1" applyBorder="1" applyAlignment="1">
      <alignment horizontal="center" vertical="center" wrapText="1" shrinkToFit="1"/>
    </xf>
    <xf numFmtId="0" fontId="51" fillId="0" borderId="11" xfId="7" applyFont="1" applyBorder="1" applyAlignment="1">
      <alignment horizontal="center" vertical="center" wrapText="1" shrinkToFit="1"/>
    </xf>
    <xf numFmtId="0" fontId="51" fillId="0" borderId="11" xfId="7" applyFont="1" applyBorder="1" applyAlignment="1">
      <alignment horizontal="left" vertical="center"/>
    </xf>
    <xf numFmtId="0" fontId="40" fillId="0" borderId="10" xfId="12" applyFont="1" applyBorder="1" applyAlignment="1">
      <alignment horizontal="center" vertical="center"/>
    </xf>
    <xf numFmtId="0" fontId="14" fillId="0" borderId="10" xfId="12" applyFont="1" applyBorder="1" applyAlignment="1">
      <alignment horizontal="center" vertical="center" wrapText="1"/>
    </xf>
    <xf numFmtId="0" fontId="45" fillId="0" borderId="10" xfId="0" applyFont="1" applyBorder="1" applyAlignment="1">
      <alignment horizontal="center"/>
    </xf>
    <xf numFmtId="0" fontId="43" fillId="0" borderId="10" xfId="0" applyFont="1" applyBorder="1" applyAlignment="1">
      <alignment horizontal="center"/>
    </xf>
    <xf numFmtId="0" fontId="25" fillId="3" borderId="1" xfId="12" applyFont="1" applyFill="1" applyBorder="1" applyAlignment="1">
      <alignment horizontal="center" vertical="center"/>
    </xf>
    <xf numFmtId="0" fontId="32" fillId="0" borderId="1" xfId="12" applyFont="1" applyBorder="1" applyAlignment="1">
      <alignment horizontal="left" vertical="center" wrapText="1"/>
    </xf>
    <xf numFmtId="0" fontId="32" fillId="0" borderId="8" xfId="12" applyFont="1" applyBorder="1" applyAlignment="1">
      <alignment horizontal="left" vertical="center" wrapText="1"/>
    </xf>
    <xf numFmtId="0" fontId="32" fillId="0" borderId="15" xfId="12" applyFont="1" applyBorder="1" applyAlignment="1">
      <alignment horizontal="left" vertical="center" wrapText="1"/>
    </xf>
    <xf numFmtId="0" fontId="32" fillId="0" borderId="9" xfId="12" applyFont="1" applyBorder="1" applyAlignment="1">
      <alignment horizontal="left" vertical="center" wrapText="1"/>
    </xf>
    <xf numFmtId="0" fontId="25" fillId="3" borderId="10" xfId="12" applyFont="1" applyFill="1" applyBorder="1" applyAlignment="1">
      <alignment horizontal="center" vertical="center"/>
    </xf>
    <xf numFmtId="0" fontId="30" fillId="0" borderId="1" xfId="0" applyFont="1" applyBorder="1" applyAlignment="1">
      <alignment vertical="center"/>
    </xf>
    <xf numFmtId="0" fontId="46" fillId="0" borderId="1" xfId="0" applyFont="1" applyBorder="1" applyAlignment="1">
      <alignment vertical="center"/>
    </xf>
    <xf numFmtId="0" fontId="32" fillId="0" borderId="1" xfId="11" applyFont="1" applyBorder="1" applyAlignment="1">
      <alignment horizontal="left" vertical="center" wrapText="1"/>
    </xf>
    <xf numFmtId="0" fontId="32" fillId="0" borderId="1" xfId="12" applyFont="1" applyBorder="1" applyAlignment="1">
      <alignment horizontal="left" vertical="center"/>
    </xf>
    <xf numFmtId="0" fontId="34" fillId="0" borderId="0" xfId="1" applyFont="1" applyAlignment="1">
      <alignment horizontal="left" vertical="center"/>
    </xf>
    <xf numFmtId="0" fontId="21"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top"/>
    </xf>
    <xf numFmtId="0" fontId="11"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21" fillId="0" borderId="8" xfId="0" applyFont="1" applyBorder="1" applyAlignment="1">
      <alignment horizontal="left" vertical="center" wrapText="1"/>
    </xf>
    <xf numFmtId="0" fontId="21" fillId="0" borderId="9" xfId="0" applyFont="1" applyBorder="1" applyAlignment="1">
      <alignment horizontal="lef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xf>
    <xf numFmtId="0" fontId="52" fillId="2" borderId="24" xfId="7" applyFont="1" applyFill="1" applyBorder="1" applyAlignment="1">
      <alignment horizontal="center" vertical="center" wrapText="1" shrinkToFit="1"/>
    </xf>
    <xf numFmtId="0" fontId="52" fillId="2" borderId="19" xfId="7" applyFont="1" applyFill="1" applyBorder="1" applyAlignment="1">
      <alignment horizontal="center" vertical="center" wrapText="1" shrinkToFit="1"/>
    </xf>
    <xf numFmtId="0" fontId="52" fillId="2" borderId="23" xfId="7" applyFont="1" applyFill="1" applyBorder="1" applyAlignment="1">
      <alignment horizontal="center" vertical="center" wrapText="1" shrinkToFit="1"/>
    </xf>
    <xf numFmtId="0" fontId="52" fillId="2" borderId="18" xfId="7" applyFont="1" applyFill="1" applyBorder="1" applyAlignment="1">
      <alignment horizontal="center" vertical="center" wrapText="1" shrinkToFit="1"/>
    </xf>
    <xf numFmtId="0" fontId="51" fillId="2" borderId="22" xfId="7" applyFont="1" applyFill="1" applyBorder="1" applyAlignment="1">
      <alignment horizontal="center" vertical="center" wrapText="1" shrinkToFit="1"/>
    </xf>
    <xf numFmtId="0" fontId="51" fillId="2" borderId="21" xfId="7" applyFont="1" applyFill="1" applyBorder="1" applyAlignment="1">
      <alignment horizontal="center" vertical="center" wrapText="1" shrinkToFit="1"/>
    </xf>
    <xf numFmtId="0" fontId="51" fillId="2" borderId="20" xfId="7" applyFont="1" applyFill="1" applyBorder="1" applyAlignment="1">
      <alignment horizontal="center" vertical="center" wrapText="1" shrinkToFit="1"/>
    </xf>
    <xf numFmtId="0" fontId="54" fillId="0" borderId="31" xfId="7" applyFont="1" applyBorder="1" applyAlignment="1">
      <alignment horizontal="center" vertical="center"/>
    </xf>
    <xf numFmtId="0" fontId="54" fillId="0" borderId="30" xfId="7" applyFont="1" applyBorder="1" applyAlignment="1">
      <alignment vertical="center"/>
    </xf>
    <xf numFmtId="0" fontId="25" fillId="0" borderId="29" xfId="7" applyFont="1" applyBorder="1" applyAlignment="1">
      <alignment horizontal="center" vertical="center"/>
    </xf>
    <xf numFmtId="0" fontId="25" fillId="0" borderId="28" xfId="7" applyFont="1" applyBorder="1" applyAlignment="1">
      <alignment horizontal="center" vertical="center"/>
    </xf>
    <xf numFmtId="0" fontId="53" fillId="0" borderId="29" xfId="7" applyFont="1" applyBorder="1" applyAlignment="1">
      <alignment horizontal="left" vertical="center"/>
    </xf>
    <xf numFmtId="0" fontId="52" fillId="0" borderId="28" xfId="7" applyFont="1" applyBorder="1" applyAlignment="1">
      <alignment vertical="center"/>
    </xf>
    <xf numFmtId="0" fontId="52" fillId="0" borderId="27" xfId="7" applyFont="1" applyBorder="1" applyAlignment="1">
      <alignment horizontal="left" vertical="center"/>
    </xf>
    <xf numFmtId="0" fontId="52" fillId="0" borderId="26" xfId="7" applyFont="1" applyBorder="1" applyAlignment="1">
      <alignment horizontal="left" vertical="center"/>
    </xf>
    <xf numFmtId="0" fontId="52" fillId="0" borderId="25" xfId="7" applyFont="1" applyBorder="1" applyAlignment="1">
      <alignment horizontal="left" vertical="center" wrapText="1"/>
    </xf>
    <xf numFmtId="0" fontId="52" fillId="0" borderId="0" xfId="7" applyFont="1" applyAlignment="1">
      <alignment horizontal="left" vertical="center"/>
    </xf>
  </cellXfs>
  <cellStyles count="14">
    <cellStyle name="ハイパーリンク" xfId="1" builtinId="8"/>
    <cellStyle name="ハイパーリンク 2" xfId="4" xr:uid="{B84C5477-4F74-4FC0-AB26-AAB2E66CFDD3}"/>
    <cellStyle name="ハイパーリンク 2 2" xfId="13" xr:uid="{84DCBD98-C715-4731-8FD3-B827058682B4}"/>
    <cellStyle name="ハイパーリンク 3" xfId="9" xr:uid="{9A6BEE8A-777C-4846-841B-52471CA459E7}"/>
    <cellStyle name="標準" xfId="0" builtinId="0"/>
    <cellStyle name="標準 112" xfId="5" xr:uid="{F59A93DA-5A42-4329-9F6A-72D61579EE70}"/>
    <cellStyle name="標準 2" xfId="2" xr:uid="{65C66CF1-0E6A-423E-A95D-F675E7EF98DC}"/>
    <cellStyle name="標準 2 2" xfId="12" xr:uid="{704C8C74-1EC6-4973-88EA-163513FDF42B}"/>
    <cellStyle name="標準 3" xfId="3" xr:uid="{6CF09147-5362-47FF-AAC4-FA2D219ED5A9}"/>
    <cellStyle name="標準 4" xfId="6" xr:uid="{0867D143-211E-4C8D-A6D3-0765BAFA6695}"/>
    <cellStyle name="標準 4 2" xfId="10" xr:uid="{1F0622E5-FA18-467C-A572-B3A1D40BB526}"/>
    <cellStyle name="標準 5" xfId="7" xr:uid="{DF57D5D9-0966-4122-B401-321D9440332F}"/>
    <cellStyle name="標準 6" xfId="8" xr:uid="{EE430C7A-4A1D-4291-A0D9-019B523CE57F}"/>
    <cellStyle name="標準 7" xfId="11" xr:uid="{B4A77407-3790-4CA5-8C0E-31F783C7D352}"/>
  </cellStyles>
  <dxfs count="63">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5700"/>
      </font>
      <fill>
        <patternFill>
          <bgColor rgb="FFFFEB9C"/>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5" tint="0.79998168889431442"/>
        </patternFill>
      </fill>
    </dxf>
    <dxf>
      <font>
        <color rgb="FF006100"/>
      </font>
      <fill>
        <patternFill>
          <bgColor rgb="FFC6EFCE"/>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39994506668294322"/>
        </patternFill>
      </fill>
    </dxf>
    <dxf>
      <font>
        <color rgb="FF006100"/>
      </font>
      <fill>
        <patternFill>
          <bgColor rgb="FFC6EFCE"/>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006100"/>
      </font>
      <fill>
        <patternFill>
          <bgColor rgb="FFC6EF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006100"/>
      </font>
      <fill>
        <patternFill>
          <bgColor rgb="FFC6EFCE"/>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2CC"/>
      <color rgb="FFE2EFDA"/>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179366</xdr:colOff>
      <xdr:row>13</xdr:row>
      <xdr:rowOff>11070</xdr:rowOff>
    </xdr:from>
    <xdr:to>
      <xdr:col>8</xdr:col>
      <xdr:colOff>354735</xdr:colOff>
      <xdr:row>20</xdr:row>
      <xdr:rowOff>1</xdr:rowOff>
    </xdr:to>
    <xdr:sp macro="" textlink="">
      <xdr:nvSpPr>
        <xdr:cNvPr id="2" name="テキスト ボックス 1">
          <a:extLst>
            <a:ext uri="{FF2B5EF4-FFF2-40B4-BE49-F238E27FC236}">
              <a16:creationId xmlns:a16="http://schemas.microsoft.com/office/drawing/2014/main" id="{0BE739DA-DD0F-468D-8160-0A9303A66076}"/>
            </a:ext>
          </a:extLst>
        </xdr:cNvPr>
        <xdr:cNvSpPr txBox="1"/>
      </xdr:nvSpPr>
      <xdr:spPr>
        <a:xfrm>
          <a:off x="11799866" y="3480891"/>
          <a:ext cx="6788440" cy="242461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b="1" i="0">
              <a:solidFill>
                <a:schemeClr val="dk1"/>
              </a:solidFill>
              <a:effectLst/>
              <a:latin typeface="メイリオ" panose="020B0604030504040204" pitchFamily="50" charset="-128"/>
              <a:ea typeface="メイリオ" panose="020B0604030504040204" pitchFamily="50" charset="-128"/>
              <a:cs typeface="+mn-cs"/>
            </a:rPr>
            <a:t>※</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0.1 mM</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p>
        <a:p>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182541</xdr:colOff>
      <xdr:row>13</xdr:row>
      <xdr:rowOff>7895</xdr:rowOff>
    </xdr:from>
    <xdr:to>
      <xdr:col>8</xdr:col>
      <xdr:colOff>351560</xdr:colOff>
      <xdr:row>21</xdr:row>
      <xdr:rowOff>180976</xdr:rowOff>
    </xdr:to>
    <xdr:sp macro="" textlink="">
      <xdr:nvSpPr>
        <xdr:cNvPr id="2" name="テキスト ボックス 1">
          <a:extLst>
            <a:ext uri="{FF2B5EF4-FFF2-40B4-BE49-F238E27FC236}">
              <a16:creationId xmlns:a16="http://schemas.microsoft.com/office/drawing/2014/main" id="{AB18FF43-931D-4199-9CEA-8DD7474156F7}"/>
            </a:ext>
          </a:extLst>
        </xdr:cNvPr>
        <xdr:cNvSpPr txBox="1"/>
      </xdr:nvSpPr>
      <xdr:spPr>
        <a:xfrm>
          <a:off x="11793516" y="3465470"/>
          <a:ext cx="6979394" cy="281150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ja-JP" altLang="en-US" sz="1200" b="0" i="0">
              <a:solidFill>
                <a:schemeClr val="dk1"/>
              </a:solidFill>
              <a:effectLst/>
              <a:latin typeface="メイリオ" panose="020B0604030504040204" pitchFamily="50" charset="-128"/>
              <a:ea typeface="メイリオ" panose="020B0604030504040204" pitchFamily="50" charset="-128"/>
              <a:cs typeface="+mn-cs"/>
            </a:rPr>
            <a:t>・ゲノム解析、メタゲノム解析の場合</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等）による値）を</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50µL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以上（総量</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1.5µg</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以上）で送付してください。</a:t>
          </a:r>
          <a:br>
            <a:rPr lang="en-US" altLang="ja-JP" sz="1200" b="0" i="0">
              <a:solidFill>
                <a:schemeClr val="dk1"/>
              </a:solidFill>
              <a:effectLst/>
              <a:latin typeface="メイリオ" panose="020B0604030504040204" pitchFamily="50" charset="-128"/>
              <a:ea typeface="メイリオ" panose="020B0604030504040204" pitchFamily="50" charset="-128"/>
              <a:cs typeface="+mn-cs"/>
            </a:rPr>
          </a:br>
          <a:r>
            <a:rPr lang="en-US" altLang="ja-JP" sz="1200" b="1" i="0">
              <a:solidFill>
                <a:schemeClr val="dk1"/>
              </a:solidFill>
              <a:effectLst/>
              <a:latin typeface="メイリオ" panose="020B0604030504040204" pitchFamily="50" charset="-128"/>
              <a:ea typeface="メイリオ" panose="020B0604030504040204" pitchFamily="50" charset="-128"/>
              <a:cs typeface="+mn-cs"/>
            </a:rPr>
            <a:t>※</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EDTA</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EDTA</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0.1 mM</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en-US" sz="1200" b="0" i="0">
              <a:solidFill>
                <a:schemeClr val="dk1"/>
              </a:solidFill>
              <a:effectLst/>
              <a:latin typeface="メイリオ" panose="020B0604030504040204" pitchFamily="50" charset="-128"/>
              <a:ea typeface="メイリオ" panose="020B0604030504040204" pitchFamily="50" charset="-128"/>
              <a:cs typeface="+mn-cs"/>
            </a:rPr>
            <a:t>・ロングアンプリコン解析の場合</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10ng/µL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以上で送付してください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342652</xdr:colOff>
      <xdr:row>13</xdr:row>
      <xdr:rowOff>21502</xdr:rowOff>
    </xdr:from>
    <xdr:to>
      <xdr:col>9</xdr:col>
      <xdr:colOff>762000</xdr:colOff>
      <xdr:row>19</xdr:row>
      <xdr:rowOff>204107</xdr:rowOff>
    </xdr:to>
    <xdr:sp macro="" textlink="">
      <xdr:nvSpPr>
        <xdr:cNvPr id="2" name="テキスト ボックス 1">
          <a:extLst>
            <a:ext uri="{FF2B5EF4-FFF2-40B4-BE49-F238E27FC236}">
              <a16:creationId xmlns:a16="http://schemas.microsoft.com/office/drawing/2014/main" id="{6F8AE579-1593-41D0-B770-5AF86A7C33D9}"/>
            </a:ext>
          </a:extLst>
        </xdr:cNvPr>
        <xdr:cNvSpPr txBox="1"/>
      </xdr:nvSpPr>
      <xdr:spPr>
        <a:xfrm>
          <a:off x="11228366" y="3491323"/>
          <a:ext cx="8488384" cy="261828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メイリオ" panose="020B0604030504040204" pitchFamily="50" charset="-128"/>
              <a:ea typeface="メイリオ" panose="020B0604030504040204" pitchFamily="50" charset="-128"/>
            </a:rPr>
            <a:t>＜</a:t>
          </a:r>
          <a:r>
            <a:rPr kumimoji="1" lang="en-US" altLang="ja-JP" sz="1600" b="1">
              <a:latin typeface="メイリオ" panose="020B0604030504040204" pitchFamily="50" charset="-128"/>
              <a:ea typeface="メイリオ" panose="020B0604030504040204" pitchFamily="50" charset="-128"/>
            </a:rPr>
            <a:t>total RNA</a:t>
          </a:r>
          <a:r>
            <a:rPr kumimoji="1" lang="ja-JP" altLang="en-US" sz="1600" b="1">
              <a:latin typeface="メイリオ" panose="020B0604030504040204" pitchFamily="50" charset="-128"/>
              <a:ea typeface="メイリオ" panose="020B0604030504040204" pitchFamily="50" charset="-128"/>
            </a:rPr>
            <a:t>の提出要件＞</a:t>
          </a:r>
          <a:endParaRPr lang="ja-JP" altLang="en-US" sz="1600" b="1" i="0">
            <a:solidFill>
              <a:schemeClr val="dk1"/>
            </a:solidFill>
            <a:effectLst/>
            <a:latin typeface="メイリオ" panose="020B0604030504040204" pitchFamily="50" charset="-128"/>
            <a:ea typeface="メイリオ" panose="020B0604030504040204" pitchFamily="50" charset="-128"/>
            <a:cs typeface="+mn-cs"/>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50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RIN</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値は</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7</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以上としてください</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a:solidFill>
                <a:schemeClr val="dk1"/>
              </a:solidFill>
              <a:effectLst/>
              <a:latin typeface="メイリオ" panose="020B0604030504040204" pitchFamily="50" charset="-128"/>
              <a:ea typeface="メイリオ" panose="020B0604030504040204" pitchFamily="50" charset="-128"/>
              <a:cs typeface="+mn-cs"/>
            </a:rPr>
            <a:t>バッファーは</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Nuclease-Free Water</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を推奨します。</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179366</xdr:colOff>
      <xdr:row>13</xdr:row>
      <xdr:rowOff>11070</xdr:rowOff>
    </xdr:from>
    <xdr:to>
      <xdr:col>8</xdr:col>
      <xdr:colOff>354735</xdr:colOff>
      <xdr:row>20</xdr:row>
      <xdr:rowOff>1</xdr:rowOff>
    </xdr:to>
    <xdr:sp macro="" textlink="">
      <xdr:nvSpPr>
        <xdr:cNvPr id="2" name="テキスト ボックス 1">
          <a:extLst>
            <a:ext uri="{FF2B5EF4-FFF2-40B4-BE49-F238E27FC236}">
              <a16:creationId xmlns:a16="http://schemas.microsoft.com/office/drawing/2014/main" id="{47641885-73D0-4422-ACB8-6C98317C3958}"/>
            </a:ext>
          </a:extLst>
        </xdr:cNvPr>
        <xdr:cNvSpPr txBox="1"/>
      </xdr:nvSpPr>
      <xdr:spPr>
        <a:xfrm>
          <a:off x="11793516" y="3951245"/>
          <a:ext cx="6788894" cy="239240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b="1" i="0">
              <a:solidFill>
                <a:schemeClr val="dk1"/>
              </a:solidFill>
              <a:effectLst/>
              <a:latin typeface="メイリオ" panose="020B0604030504040204" pitchFamily="50" charset="-128"/>
              <a:ea typeface="メイリオ" panose="020B0604030504040204" pitchFamily="50" charset="-128"/>
              <a:cs typeface="+mn-cs"/>
            </a:rPr>
            <a:t>※</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0.1 mM</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p>
        <a:p>
          <a:endParaRPr kumimoji="1" lang="ja-JP" altLang="en-US" sz="12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ideo/Downloads/&#20304;&#34276;_NGS_Order_Sheet_MacrogenJapan_2.6.1&#20462;&#27491;.xlsx.xlsx" TargetMode="External"/><Relationship Id="rId2" Type="http://schemas.openxmlformats.org/officeDocument/2006/relationships/externalLinkPath" Target="file:///C:\Users\hideo\Downloads\&#20304;&#34276;_NGS_Order_Sheet_MacrogenJapan_2.6.1&#20462;&#27491;.xlsx.xlsx" TargetMode="External"/><Relationship Id="rId1" Type="http://schemas.openxmlformats.org/officeDocument/2006/relationships/externalLinkPath" Target="/Users/hideo/Downloads/&#20304;&#34276;_NGS_Order_Sheet_MacrogenJapan_2.6.1&#20462;&#27491;.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サンプルの発送方法"/>
      <sheetName val="【A】Sequencing information"/>
      <sheetName val="【B】Sample information"/>
      <sheetName val="【C】index information"/>
      <sheetName val="【D】Comparison Pair information"/>
      <sheetName val="【E】Sample Prep. information"/>
      <sheetName val="サンプル条件一覧"/>
      <sheetName val="マクロジェン使用欄"/>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MiSeq</v>
          </cell>
        </row>
        <row r="3">
          <cell r="A3" t="str">
            <v>HiSeq2500</v>
          </cell>
        </row>
        <row r="4">
          <cell r="A4" t="str">
            <v>NextSeq</v>
          </cell>
        </row>
        <row r="5">
          <cell r="A5" t="str">
            <v>HiSeqX_Ten</v>
          </cell>
        </row>
        <row r="6">
          <cell r="A6" t="str">
            <v>NovaSeq6000</v>
          </cell>
        </row>
        <row r="7">
          <cell r="A7" t="str">
            <v>PacBio_Sequel</v>
          </cell>
        </row>
        <row r="8">
          <cell r="A8" t="str">
            <v>PacBio_SequelⅡ_LongRead</v>
          </cell>
        </row>
        <row r="9">
          <cell r="A9" t="str">
            <v>PacBio_SequelⅡ_HiFiRead</v>
          </cell>
        </row>
        <row r="10">
          <cell r="A10" t="str">
            <v>others</v>
          </cell>
        </row>
        <row r="24">
          <cell r="C24" t="str">
            <v>Single End</v>
          </cell>
        </row>
        <row r="25">
          <cell r="A25" t="str">
            <v>50bp</v>
          </cell>
          <cell r="C25" t="str">
            <v>Paired End</v>
          </cell>
        </row>
        <row r="26">
          <cell r="A26" t="str">
            <v>100bp</v>
          </cell>
          <cell r="C26" t="str">
            <v>PacBio</v>
          </cell>
        </row>
        <row r="27">
          <cell r="A27" t="str">
            <v>150bp</v>
          </cell>
        </row>
        <row r="28">
          <cell r="A28" t="str">
            <v>250bp</v>
          </cell>
        </row>
        <row r="29">
          <cell r="A29" t="str">
            <v>300bp</v>
          </cell>
        </row>
        <row r="30">
          <cell r="A30" t="str">
            <v>PacBio</v>
          </cell>
        </row>
        <row r="31">
          <cell r="A31" t="str">
            <v>データ量_相乗り_プラン</v>
          </cell>
        </row>
        <row r="32">
          <cell r="A32" t="str">
            <v>lane_Run_Cell_買取</v>
          </cell>
        </row>
        <row r="64">
          <cell r="A64" t="str">
            <v>Raw Data</v>
          </cell>
        </row>
        <row r="65">
          <cell r="A65" t="str">
            <v>SNP/Short INDEL解析</v>
          </cell>
        </row>
        <row r="66">
          <cell r="A66" t="str">
            <v>SNP+SV+CNV</v>
          </cell>
        </row>
        <row r="67">
          <cell r="A67" t="str">
            <v>de novo Assembly</v>
          </cell>
        </row>
        <row r="68">
          <cell r="A68" t="str">
            <v>Assembly + Annotation</v>
          </cell>
        </row>
        <row r="69">
          <cell r="A69" t="str">
            <v>RPKM/FPKM</v>
          </cell>
        </row>
        <row r="70">
          <cell r="A70" t="str">
            <v>DEG</v>
          </cell>
        </row>
        <row r="71">
          <cell r="A71" t="str">
            <v>DEG + KEGG</v>
          </cell>
        </row>
        <row r="72">
          <cell r="A72" t="str">
            <v>DEG + Splicing</v>
          </cell>
        </row>
        <row r="73">
          <cell r="A73" t="str">
            <v>DEG + Splicing + Fusion Gene</v>
          </cell>
        </row>
        <row r="74">
          <cell r="A74" t="str">
            <v>DEG + Splicing + KEGG</v>
          </cell>
        </row>
        <row r="75">
          <cell r="A75" t="str">
            <v>de novo Assembly + DEG</v>
          </cell>
        </row>
        <row r="76">
          <cell r="A76" t="str">
            <v>Mapping</v>
          </cell>
        </row>
        <row r="77">
          <cell r="A77" t="str">
            <v>OTU</v>
          </cell>
        </row>
        <row r="78">
          <cell r="A78" t="str">
            <v>others</v>
          </cell>
        </row>
        <row r="79">
          <cell r="A79" t="str">
            <v>ダウンロード納品</v>
          </cell>
        </row>
        <row r="80">
          <cell r="A80" t="str">
            <v>HDD納品　※追加費用あり</v>
          </cell>
        </row>
        <row r="81">
          <cell r="A81" t="str">
            <v>HDD納品(個人情報保護便輸送)　※追加費用あり</v>
          </cell>
        </row>
        <row r="83">
          <cell r="A83" t="str">
            <v>希望しない</v>
          </cell>
        </row>
        <row r="84">
          <cell r="A84" t="str">
            <v>希望する　※追加費用あり</v>
          </cell>
        </row>
        <row r="86">
          <cell r="A86" t="str">
            <v>吸光度(NanoDrop等)</v>
          </cell>
        </row>
        <row r="87">
          <cell r="A87" t="str">
            <v>蛍光法(Qubit等)</v>
          </cell>
        </row>
        <row r="88">
          <cell r="A88" t="str">
            <v>BioAnalyzer</v>
          </cell>
        </row>
        <row r="89">
          <cell r="A89" t="str">
            <v>qPCR</v>
          </cell>
        </row>
        <row r="91">
          <cell r="A91" t="str">
            <v>gDNA</v>
          </cell>
        </row>
        <row r="92">
          <cell r="A92" t="str">
            <v>Total RNA</v>
          </cell>
        </row>
        <row r="93">
          <cell r="A93" t="str">
            <v>mRNA</v>
          </cell>
        </row>
        <row r="94">
          <cell r="A94" t="str">
            <v>調製済library</v>
          </cell>
        </row>
        <row r="95">
          <cell r="A95" t="str">
            <v>ChIP Sample</v>
          </cell>
        </row>
        <row r="96">
          <cell r="A96" t="str">
            <v>PCR Product(精製済)</v>
          </cell>
        </row>
        <row r="97">
          <cell r="A97" t="str">
            <v>PCR Product(未精製)　※追加費用が掛かることがあります</v>
          </cell>
        </row>
        <row r="98">
          <cell r="A98" t="str">
            <v>Low mol weight DNA (&lt;800bp)</v>
          </cell>
        </row>
        <row r="99">
          <cell r="A99" t="str">
            <v>cDNA</v>
          </cell>
        </row>
        <row r="100">
          <cell r="A100" t="str">
            <v>Plasmid</v>
          </cell>
        </row>
        <row r="101">
          <cell r="A101" t="str">
            <v>Cosmid/Fosmid</v>
          </cell>
        </row>
        <row r="102">
          <cell r="A102" t="str">
            <v>BAC</v>
          </cell>
        </row>
        <row r="103">
          <cell r="A103" t="str">
            <v>核酸抽出からご依頼のサンプル※追加費用あり</v>
          </cell>
        </row>
        <row r="104">
          <cell r="A104" t="str">
            <v>Other　※右下のセルに詳細をご記入ください。</v>
          </cell>
        </row>
        <row r="106">
          <cell r="A106" t="str">
            <v>全血</v>
          </cell>
        </row>
        <row r="107">
          <cell r="A107" t="str">
            <v>FFPE</v>
          </cell>
        </row>
        <row r="108">
          <cell r="A108" t="str">
            <v>Exosome</v>
          </cell>
        </row>
        <row r="109">
          <cell r="A109" t="str">
            <v>マウステール</v>
          </cell>
        </row>
        <row r="110">
          <cell r="A110" t="str">
            <v>それ以外(組織、細胞など)</v>
          </cell>
        </row>
        <row r="111">
          <cell r="A111" t="str">
            <v>〇</v>
          </cell>
        </row>
        <row r="112">
          <cell r="A112" t="str">
            <v>-</v>
          </cell>
        </row>
        <row r="113">
          <cell r="A113" t="str">
            <v>自動進行
(QC Passしない場合はSTOP)</v>
          </cell>
        </row>
        <row r="114">
          <cell r="A114" t="str">
            <v>QC後必ずSTOP
(全てPassでもSTOP)</v>
          </cell>
        </row>
        <row r="117">
          <cell r="A117" t="str">
            <v>Human</v>
          </cell>
        </row>
        <row r="118">
          <cell r="A118" t="str">
            <v>Mouse</v>
          </cell>
        </row>
        <row r="119">
          <cell r="A119" t="str">
            <v>Rat</v>
          </cell>
        </row>
        <row r="120">
          <cell r="A120" t="str">
            <v>Human/Mouse Xenograft</v>
          </cell>
        </row>
        <row r="121">
          <cell r="A121" t="str">
            <v>Other Animal (下段に生物種を学名でご記入ください)</v>
          </cell>
        </row>
        <row r="122">
          <cell r="A122" t="str">
            <v>Plant(下段に生物種を学名でご記入ください)</v>
          </cell>
        </row>
        <row r="123">
          <cell r="A123" t="str">
            <v>Fungi(下段に生物種を学名でご記入ください)</v>
          </cell>
        </row>
        <row r="124">
          <cell r="A124" t="str">
            <v>Prokaryote(下段に生物種を学名でご記入ください)</v>
          </cell>
        </row>
        <row r="125">
          <cell r="A125" t="str">
            <v>others(下段に生物種を学名でご記入ください)</v>
          </cell>
        </row>
        <row r="127">
          <cell r="A127" t="str">
            <v>新規ご依頼のサンプル</v>
          </cell>
        </row>
        <row r="128">
          <cell r="A128" t="str">
            <v>再送サンプル(右のセルにOrder No.をご記入ください)</v>
          </cell>
        </row>
        <row r="133">
          <cell r="A133" t="str">
            <v>濃度(ng/ul)</v>
          </cell>
        </row>
        <row r="134">
          <cell r="A134" t="str">
            <v>濃度(nM)</v>
          </cell>
        </row>
        <row r="146">
          <cell r="A146" t="str">
            <v>ヒト_マウス_ラット_その他動物</v>
          </cell>
        </row>
        <row r="147">
          <cell r="A147" t="str">
            <v>植物</v>
          </cell>
        </row>
        <row r="148">
          <cell r="A148" t="str">
            <v>真菌_酵母以外</v>
          </cell>
        </row>
        <row r="149">
          <cell r="A149" t="str">
            <v>酵母</v>
          </cell>
        </row>
        <row r="150">
          <cell r="A150" t="str">
            <v>原生生物</v>
          </cell>
        </row>
        <row r="151">
          <cell r="A151" t="str">
            <v>グラム陽性細菌</v>
          </cell>
        </row>
        <row r="152">
          <cell r="A152" t="str">
            <v>グラム陰性細菌</v>
          </cell>
        </row>
        <row r="153">
          <cell r="A153" t="str">
            <v>古細菌</v>
          </cell>
        </row>
        <row r="154">
          <cell r="A154" t="str">
            <v>その他</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biome.co.jp/wp-content/uploads/2025/08/bitBiome_&#22522;&#26412;&#32004;&#27454;_202504.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bitbiome.co.jp/wp-content/uploads/2025/08/bitBiome_&#22522;&#26412;&#32004;&#27454;_202504.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bitbiome.co.jp/wp-content/uploads/2025/08/bitBiome_&#22522;&#26412;&#32004;&#27454;_202504.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bitbiome.co.jp/wp-content/uploads/2025/08/bitBiome_&#22522;&#26412;&#32004;&#27454;_202504.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D4CF9-A301-43EC-8A58-078AC1A45B24}">
  <dimension ref="A1:H32"/>
  <sheetViews>
    <sheetView tabSelected="1" view="pageBreakPreview" zoomScaleNormal="100" zoomScaleSheetLayoutView="100" workbookViewId="0"/>
  </sheetViews>
  <sheetFormatPr defaultColWidth="8.6640625" defaultRowHeight="17.5"/>
  <cols>
    <col min="1" max="1" width="8.83203125" style="40" customWidth="1"/>
    <col min="2" max="2" width="11" style="40" customWidth="1"/>
    <col min="3" max="6" width="18" style="40" customWidth="1"/>
    <col min="7" max="7" width="21.33203125" style="40" customWidth="1"/>
    <col min="8" max="8" width="8.83203125" style="40" customWidth="1"/>
    <col min="9" max="16384" width="8.6640625" style="40"/>
  </cols>
  <sheetData>
    <row r="1" spans="1:8" ht="19">
      <c r="A1" s="44"/>
      <c r="B1" s="44"/>
      <c r="C1" s="44"/>
      <c r="D1" s="44"/>
      <c r="E1" s="44"/>
      <c r="F1" s="44"/>
      <c r="G1" s="44"/>
      <c r="H1" s="44"/>
    </row>
    <row r="2" spans="1:8" ht="28.5">
      <c r="A2" s="74" t="s">
        <v>195</v>
      </c>
      <c r="B2" s="74"/>
      <c r="C2" s="74"/>
      <c r="D2" s="74"/>
      <c r="E2" s="74"/>
      <c r="F2" s="74"/>
      <c r="G2" s="74"/>
      <c r="H2" s="45"/>
    </row>
    <row r="3" spans="1:8" ht="22.5">
      <c r="A3" s="75" t="s">
        <v>183</v>
      </c>
      <c r="B3" s="75"/>
      <c r="C3" s="75"/>
      <c r="D3" s="75"/>
      <c r="E3" s="75"/>
      <c r="F3" s="75"/>
      <c r="G3" s="75"/>
      <c r="H3" s="46"/>
    </row>
    <row r="4" spans="1:8" ht="22.5">
      <c r="A4" s="76" t="s">
        <v>184</v>
      </c>
      <c r="B4" s="77"/>
      <c r="C4" s="77"/>
      <c r="D4" s="77"/>
      <c r="E4" s="77"/>
      <c r="F4" s="77"/>
      <c r="G4" s="77"/>
      <c r="H4" s="47"/>
    </row>
    <row r="5" spans="1:8" ht="22.5">
      <c r="A5" s="48"/>
      <c r="B5" s="54"/>
      <c r="C5" s="54"/>
      <c r="D5" s="54"/>
      <c r="E5" s="54"/>
      <c r="F5" s="54"/>
      <c r="G5" s="54"/>
      <c r="H5" s="44"/>
    </row>
    <row r="6" spans="1:8" s="41" customFormat="1" ht="27.5" customHeight="1">
      <c r="A6" s="51"/>
      <c r="B6" s="78" t="s">
        <v>186</v>
      </c>
      <c r="C6" s="78"/>
      <c r="D6" s="78"/>
      <c r="E6" s="78"/>
      <c r="F6" s="78"/>
      <c r="G6" s="78"/>
      <c r="H6" s="52"/>
    </row>
    <row r="7" spans="1:8" s="41" customFormat="1" ht="32" customHeight="1">
      <c r="A7" s="51"/>
      <c r="B7" s="42">
        <v>1</v>
      </c>
      <c r="C7" s="80" t="s">
        <v>245</v>
      </c>
      <c r="D7" s="81"/>
      <c r="E7" s="81"/>
      <c r="F7" s="81"/>
      <c r="G7" s="82"/>
      <c r="H7" s="53"/>
    </row>
    <row r="8" spans="1:8" s="41" customFormat="1" ht="48" customHeight="1">
      <c r="A8" s="51"/>
      <c r="B8" s="42">
        <v>2</v>
      </c>
      <c r="C8" s="79" t="s">
        <v>251</v>
      </c>
      <c r="D8" s="79"/>
      <c r="E8" s="79"/>
      <c r="F8" s="79"/>
      <c r="G8" s="79"/>
      <c r="H8" s="53"/>
    </row>
    <row r="9" spans="1:8" s="41" customFormat="1" ht="32" customHeight="1">
      <c r="A9" s="51"/>
      <c r="B9" s="42">
        <v>3</v>
      </c>
      <c r="C9" s="79" t="s">
        <v>246</v>
      </c>
      <c r="D9" s="87"/>
      <c r="E9" s="87"/>
      <c r="F9" s="87"/>
      <c r="G9" s="87"/>
      <c r="H9" s="53"/>
    </row>
    <row r="10" spans="1:8" s="41" customFormat="1" ht="32" customHeight="1">
      <c r="A10" s="51"/>
      <c r="B10" s="42">
        <v>4</v>
      </c>
      <c r="C10" s="79" t="s">
        <v>192</v>
      </c>
      <c r="D10" s="79"/>
      <c r="E10" s="79"/>
      <c r="F10" s="79"/>
      <c r="G10" s="79"/>
      <c r="H10" s="53"/>
    </row>
    <row r="11" spans="1:8" s="41" customFormat="1" ht="32" customHeight="1">
      <c r="A11" s="51"/>
      <c r="B11" s="42">
        <v>5</v>
      </c>
      <c r="C11" s="79" t="s">
        <v>185</v>
      </c>
      <c r="D11" s="79"/>
      <c r="E11" s="79"/>
      <c r="F11" s="79"/>
      <c r="G11" s="79"/>
      <c r="H11" s="53"/>
    </row>
    <row r="12" spans="1:8" s="41" customFormat="1" ht="32" customHeight="1">
      <c r="A12" s="51"/>
      <c r="B12" s="42">
        <v>6</v>
      </c>
      <c r="C12" s="84" t="s">
        <v>247</v>
      </c>
      <c r="D12" s="85"/>
      <c r="E12" s="85"/>
      <c r="F12" s="85"/>
      <c r="G12" s="85"/>
      <c r="H12" s="53"/>
    </row>
    <row r="13" spans="1:8" s="41" customFormat="1" ht="32" customHeight="1">
      <c r="A13" s="51"/>
      <c r="B13" s="42">
        <v>7</v>
      </c>
      <c r="C13" s="86" t="s">
        <v>248</v>
      </c>
      <c r="D13" s="86"/>
      <c r="E13" s="86"/>
      <c r="F13" s="86"/>
      <c r="G13" s="86"/>
      <c r="H13" s="53"/>
    </row>
    <row r="14" spans="1:8" ht="22.5">
      <c r="A14" s="49"/>
      <c r="B14" s="55"/>
      <c r="C14" s="55"/>
      <c r="D14" s="55"/>
      <c r="E14" s="55"/>
      <c r="F14" s="55"/>
      <c r="G14" s="55"/>
      <c r="H14" s="49"/>
    </row>
    <row r="15" spans="1:8" ht="30" customHeight="1">
      <c r="A15" s="50"/>
      <c r="B15" s="83" t="s">
        <v>196</v>
      </c>
      <c r="C15" s="83"/>
      <c r="D15" s="83"/>
      <c r="E15" s="83"/>
      <c r="F15" s="83"/>
      <c r="G15" s="83"/>
      <c r="H15" s="50"/>
    </row>
    <row r="16" spans="1:8" ht="25" customHeight="1">
      <c r="A16" s="50"/>
      <c r="B16" s="50" t="s">
        <v>250</v>
      </c>
      <c r="C16" s="50"/>
      <c r="D16" s="50"/>
      <c r="E16" s="50"/>
      <c r="F16" s="50"/>
      <c r="G16" s="50"/>
      <c r="H16" s="50"/>
    </row>
    <row r="17" spans="1:8" ht="25" customHeight="1">
      <c r="A17" s="50"/>
      <c r="B17" s="50" t="s">
        <v>197</v>
      </c>
      <c r="C17" s="50"/>
      <c r="D17" s="50"/>
      <c r="E17" s="50"/>
      <c r="F17" s="50"/>
      <c r="G17" s="50"/>
      <c r="H17" s="50"/>
    </row>
    <row r="18" spans="1:8" ht="25" customHeight="1">
      <c r="A18" s="50"/>
      <c r="B18" s="50" t="s">
        <v>198</v>
      </c>
      <c r="C18" s="50"/>
      <c r="D18" s="50"/>
      <c r="E18" s="50"/>
      <c r="F18" s="50"/>
      <c r="G18" s="50"/>
      <c r="H18" s="50"/>
    </row>
    <row r="19" spans="1:8" ht="25" customHeight="1">
      <c r="A19" s="50"/>
      <c r="B19" s="50" t="s">
        <v>249</v>
      </c>
      <c r="C19" s="50"/>
      <c r="D19" s="50"/>
      <c r="E19" s="50"/>
      <c r="F19" s="50"/>
      <c r="G19" s="50"/>
      <c r="H19" s="50"/>
    </row>
    <row r="20" spans="1:8" ht="25" customHeight="1">
      <c r="A20" s="50"/>
      <c r="B20" s="50"/>
      <c r="C20" s="50"/>
      <c r="D20" s="50"/>
      <c r="E20" s="50"/>
      <c r="F20" s="50"/>
      <c r="G20" s="50"/>
      <c r="H20" s="50"/>
    </row>
    <row r="21" spans="1:8" ht="25" customHeight="1">
      <c r="A21" s="50"/>
      <c r="B21" s="50"/>
      <c r="C21" s="50"/>
      <c r="D21" s="50"/>
      <c r="E21" s="50"/>
      <c r="F21" s="50"/>
      <c r="G21" s="50"/>
      <c r="H21" s="50"/>
    </row>
    <row r="22" spans="1:8">
      <c r="A22" s="50"/>
      <c r="B22" s="50"/>
      <c r="C22" s="50"/>
      <c r="D22" s="50"/>
      <c r="E22" s="50"/>
      <c r="F22" s="50"/>
      <c r="G22" s="50"/>
      <c r="H22" s="50"/>
    </row>
    <row r="23" spans="1:8">
      <c r="A23" s="50"/>
      <c r="B23" s="50"/>
      <c r="C23" s="50"/>
      <c r="D23" s="50"/>
      <c r="E23" s="50"/>
      <c r="F23" s="50"/>
      <c r="G23" s="50"/>
      <c r="H23" s="50"/>
    </row>
    <row r="24" spans="1:8">
      <c r="A24" s="50"/>
      <c r="B24" s="50"/>
      <c r="C24" s="50"/>
      <c r="D24" s="50"/>
      <c r="E24" s="50"/>
      <c r="F24" s="50"/>
      <c r="G24" s="50"/>
      <c r="H24" s="50"/>
    </row>
    <row r="25" spans="1:8">
      <c r="A25" s="50"/>
      <c r="B25" s="50"/>
      <c r="C25" s="50"/>
      <c r="D25" s="50"/>
      <c r="E25" s="50"/>
      <c r="F25" s="50"/>
      <c r="G25" s="50"/>
      <c r="H25" s="50"/>
    </row>
    <row r="26" spans="1:8">
      <c r="A26" s="50"/>
      <c r="B26" s="50"/>
      <c r="C26" s="50"/>
      <c r="D26" s="50"/>
      <c r="E26" s="50"/>
      <c r="F26" s="50"/>
      <c r="G26" s="50"/>
      <c r="H26" s="50"/>
    </row>
    <row r="27" spans="1:8">
      <c r="A27" s="50"/>
      <c r="B27" s="50"/>
      <c r="C27" s="50"/>
      <c r="D27" s="50"/>
      <c r="E27" s="50"/>
      <c r="F27" s="50"/>
      <c r="G27" s="50"/>
      <c r="H27" s="50"/>
    </row>
    <row r="28" spans="1:8">
      <c r="A28" s="50"/>
      <c r="B28" s="50"/>
      <c r="C28" s="50"/>
      <c r="D28" s="50"/>
      <c r="E28" s="50"/>
      <c r="F28" s="50"/>
      <c r="G28" s="50"/>
      <c r="H28" s="50"/>
    </row>
    <row r="29" spans="1:8">
      <c r="A29" s="50"/>
      <c r="B29" s="50"/>
      <c r="C29" s="50"/>
      <c r="D29" s="50"/>
      <c r="E29" s="50"/>
      <c r="F29" s="50"/>
      <c r="G29" s="50"/>
      <c r="H29" s="50"/>
    </row>
    <row r="30" spans="1:8">
      <c r="A30" s="50"/>
      <c r="B30" s="50"/>
      <c r="C30" s="50"/>
      <c r="D30" s="50"/>
      <c r="E30" s="50"/>
      <c r="F30" s="50"/>
      <c r="G30" s="50"/>
      <c r="H30" s="50"/>
    </row>
    <row r="31" spans="1:8">
      <c r="A31" s="50"/>
      <c r="B31" s="50"/>
      <c r="C31" s="50"/>
      <c r="D31" s="50"/>
      <c r="E31" s="50"/>
      <c r="F31" s="50"/>
      <c r="G31" s="50"/>
      <c r="H31" s="50"/>
    </row>
    <row r="32" spans="1:8">
      <c r="A32" s="50"/>
      <c r="B32" s="50"/>
      <c r="C32" s="50"/>
      <c r="D32" s="50"/>
      <c r="E32" s="50"/>
      <c r="F32" s="50"/>
      <c r="G32" s="50"/>
      <c r="H32" s="50"/>
    </row>
  </sheetData>
  <mergeCells count="12">
    <mergeCell ref="B15:G15"/>
    <mergeCell ref="C12:G12"/>
    <mergeCell ref="C13:G13"/>
    <mergeCell ref="C8:G8"/>
    <mergeCell ref="C9:G9"/>
    <mergeCell ref="C11:G11"/>
    <mergeCell ref="A2:G2"/>
    <mergeCell ref="A3:G3"/>
    <mergeCell ref="A4:G4"/>
    <mergeCell ref="B6:G6"/>
    <mergeCell ref="C10:G10"/>
    <mergeCell ref="C7:G7"/>
  </mergeCells>
  <phoneticPr fontId="13"/>
  <pageMargins left="0.7" right="0.7" top="0.75" bottom="0.75" header="0.3" footer="0.3"/>
  <pageSetup paperSize="9" scale="59" orientation="portrait" r:id="rId1"/>
  <colBreaks count="1" manualBreakCount="1">
    <brk id="8" max="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5124-CBBE-48CC-A7F8-348C8AAF269E}">
  <sheetPr>
    <pageSetUpPr fitToPage="1"/>
  </sheetPr>
  <dimension ref="A1:S99"/>
  <sheetViews>
    <sheetView topLeftCell="A37" zoomScale="40" zoomScaleNormal="40" zoomScaleSheetLayoutView="70" workbookViewId="0">
      <selection activeCell="G39" sqref="G39"/>
    </sheetView>
  </sheetViews>
  <sheetFormatPr defaultColWidth="10.83203125" defaultRowHeight="19"/>
  <cols>
    <col min="1" max="1" width="6" style="1" customWidth="1"/>
    <col min="2" max="2" width="18.83203125" style="1" customWidth="1"/>
    <col min="3" max="3" width="34.5" style="1" customWidth="1"/>
    <col min="4" max="4" width="54.5" style="1" customWidth="1"/>
    <col min="5" max="5" width="38.5" style="1" customWidth="1"/>
    <col min="6" max="6" width="37.33203125" style="1" customWidth="1"/>
    <col min="7" max="7" width="33" style="1" customWidth="1"/>
    <col min="8" max="8" width="16.5" style="1" customWidth="1"/>
    <col min="9" max="9" width="13.5" style="1" customWidth="1"/>
    <col min="10" max="10" width="20" style="1" customWidth="1"/>
    <col min="11" max="11" width="27" style="1" customWidth="1"/>
    <col min="12" max="12" width="37" style="1" customWidth="1"/>
    <col min="13" max="13" width="12" style="1" customWidth="1"/>
    <col min="14" max="14" width="36" style="1" customWidth="1"/>
    <col min="15" max="17" width="15" style="1" customWidth="1"/>
    <col min="18" max="18" width="38" style="1" bestFit="1" customWidth="1"/>
    <col min="19" max="19" width="23.5" style="1" customWidth="1"/>
    <col min="20" max="16384" width="10.83203125" style="1"/>
  </cols>
  <sheetData>
    <row r="1" spans="1:5" ht="27" customHeight="1">
      <c r="A1" s="1" t="s">
        <v>10</v>
      </c>
    </row>
    <row r="3" spans="1:5" s="7" customFormat="1" ht="33.75" customHeight="1">
      <c r="A3" s="7" t="s">
        <v>169</v>
      </c>
      <c r="D3" s="21"/>
    </row>
    <row r="4" spans="1:5" s="21" customFormat="1" ht="25.5">
      <c r="A4" s="88" t="s">
        <v>181</v>
      </c>
      <c r="B4" s="88"/>
      <c r="C4" s="88"/>
      <c r="D4" s="88"/>
    </row>
    <row r="5" spans="1:5" s="21" customFormat="1" ht="22.5">
      <c r="A5" s="39"/>
    </row>
    <row r="6" spans="1:5" s="21" customFormat="1" ht="22.5">
      <c r="A6" s="62" t="s">
        <v>244</v>
      </c>
    </row>
    <row r="7" spans="1:5" s="21" customFormat="1" ht="22.5">
      <c r="A7" s="56" t="s">
        <v>180</v>
      </c>
    </row>
    <row r="8" spans="1:5" ht="22.5">
      <c r="A8" s="56" t="s">
        <v>168</v>
      </c>
    </row>
    <row r="9" spans="1:5" ht="22.5">
      <c r="A9" s="57"/>
    </row>
    <row r="10" spans="1:5" s="7" customFormat="1" ht="23.5" customHeight="1">
      <c r="A10" s="20" t="s">
        <v>200</v>
      </c>
    </row>
    <row r="11" spans="1:5" s="7" customFormat="1" ht="27.75" customHeight="1">
      <c r="A11" s="20" t="s">
        <v>60</v>
      </c>
    </row>
    <row r="12" spans="1:5" s="7" customFormat="1" ht="19.5" customHeight="1">
      <c r="A12" s="21"/>
    </row>
    <row r="13" spans="1:5" ht="22.5">
      <c r="A13" s="20" t="s">
        <v>11</v>
      </c>
    </row>
    <row r="14" spans="1:5">
      <c r="B14" s="2" t="s">
        <v>4</v>
      </c>
      <c r="C14" s="4"/>
      <c r="D14" s="17" t="s">
        <v>72</v>
      </c>
      <c r="E14" s="23"/>
    </row>
    <row r="15" spans="1:5">
      <c r="B15" s="2" t="s">
        <v>5</v>
      </c>
      <c r="C15" s="4"/>
      <c r="D15" s="17" t="s">
        <v>9</v>
      </c>
      <c r="E15" s="23"/>
    </row>
    <row r="16" spans="1:5" ht="38.5" customHeight="1">
      <c r="B16" s="2" t="s">
        <v>6</v>
      </c>
      <c r="C16" s="4"/>
      <c r="D16" s="17" t="s">
        <v>14</v>
      </c>
      <c r="E16" s="4" t="s">
        <v>42</v>
      </c>
    </row>
    <row r="17" spans="1:7">
      <c r="B17" s="2" t="s">
        <v>199</v>
      </c>
      <c r="C17" s="4"/>
      <c r="D17" s="17" t="s">
        <v>191</v>
      </c>
      <c r="E17" s="32" t="s">
        <v>42</v>
      </c>
    </row>
    <row r="18" spans="1:7" ht="57">
      <c r="B18" s="2" t="s">
        <v>79</v>
      </c>
      <c r="C18" s="4"/>
      <c r="D18" s="31" t="s">
        <v>182</v>
      </c>
      <c r="E18" s="23" t="str">
        <f>IF(E15="", "", WORKDAY(E15, 30,マスター!AA2:AA24) )</f>
        <v/>
      </c>
    </row>
    <row r="19" spans="1:7">
      <c r="B19" s="30" t="s">
        <v>7</v>
      </c>
      <c r="C19" s="6"/>
      <c r="D19" s="17" t="s">
        <v>53</v>
      </c>
      <c r="E19" s="15"/>
    </row>
    <row r="20" spans="1:7">
      <c r="B20" s="2" t="s">
        <v>193</v>
      </c>
      <c r="C20" s="2"/>
      <c r="D20" s="43" t="s">
        <v>194</v>
      </c>
      <c r="E20" s="32" t="s">
        <v>42</v>
      </c>
    </row>
    <row r="21" spans="1:7">
      <c r="C21" s="13"/>
      <c r="E21" s="14"/>
      <c r="F21" s="12"/>
      <c r="G21" s="12"/>
    </row>
    <row r="22" spans="1:7">
      <c r="B22" s="90" t="s">
        <v>23</v>
      </c>
      <c r="C22" s="90"/>
      <c r="D22" s="90"/>
      <c r="E22" s="12"/>
      <c r="F22" s="12"/>
    </row>
    <row r="23" spans="1:7">
      <c r="B23" s="91"/>
      <c r="C23" s="91"/>
      <c r="D23" s="91"/>
      <c r="E23" s="14"/>
      <c r="F23" s="12"/>
      <c r="G23" s="12"/>
    </row>
    <row r="24" spans="1:7">
      <c r="B24" s="91"/>
      <c r="C24" s="91"/>
      <c r="D24" s="91"/>
      <c r="E24" s="14"/>
      <c r="F24" s="12"/>
      <c r="G24" s="12"/>
    </row>
    <row r="25" spans="1:7">
      <c r="B25" s="91"/>
      <c r="C25" s="91"/>
      <c r="D25" s="91"/>
      <c r="E25" s="14"/>
      <c r="F25" s="12"/>
      <c r="G25" s="12"/>
    </row>
    <row r="26" spans="1:7">
      <c r="B26" s="91"/>
      <c r="C26" s="91"/>
      <c r="D26" s="91"/>
    </row>
    <row r="28" spans="1:7" ht="24.75" customHeight="1">
      <c r="A28" s="22" t="s">
        <v>83</v>
      </c>
    </row>
    <row r="29" spans="1:7" ht="39" customHeight="1">
      <c r="A29" s="92" t="s">
        <v>85</v>
      </c>
      <c r="B29" s="92"/>
      <c r="C29" s="92"/>
      <c r="D29" s="92"/>
      <c r="E29" s="92"/>
    </row>
    <row r="30" spans="1:7" ht="24.75" customHeight="1">
      <c r="B30" s="93" t="s">
        <v>81</v>
      </c>
      <c r="C30" s="96" t="s">
        <v>65</v>
      </c>
      <c r="D30" s="2" t="s">
        <v>56</v>
      </c>
    </row>
    <row r="31" spans="1:7" ht="24.75" customHeight="1">
      <c r="B31" s="94"/>
      <c r="C31" s="97"/>
      <c r="D31" s="2"/>
    </row>
    <row r="32" spans="1:7" ht="24.75" customHeight="1">
      <c r="B32" s="94"/>
      <c r="C32" s="24" t="s">
        <v>66</v>
      </c>
      <c r="D32" s="2" t="s">
        <v>56</v>
      </c>
    </row>
    <row r="33" spans="1:19" ht="24.75" customHeight="1">
      <c r="B33" s="94"/>
      <c r="C33" s="24" t="s">
        <v>51</v>
      </c>
      <c r="D33" s="2" t="s">
        <v>56</v>
      </c>
    </row>
    <row r="34" spans="1:19" ht="24.75" customHeight="1">
      <c r="B34" s="94"/>
      <c r="C34" s="98" t="s">
        <v>52</v>
      </c>
      <c r="D34" s="2" t="s">
        <v>56</v>
      </c>
    </row>
    <row r="35" spans="1:19" ht="24.75" customHeight="1">
      <c r="B35" s="95"/>
      <c r="C35" s="98"/>
      <c r="D35" s="2"/>
    </row>
    <row r="36" spans="1:19" ht="27.75" customHeight="1">
      <c r="B36" s="11" t="s">
        <v>67</v>
      </c>
    </row>
    <row r="37" spans="1:19" ht="27.5" customHeight="1">
      <c r="B37" s="11"/>
    </row>
    <row r="38" spans="1:19" ht="57.5" customHeight="1">
      <c r="A38" s="20" t="s">
        <v>15</v>
      </c>
      <c r="C38" s="5"/>
      <c r="D38" s="5"/>
      <c r="E38" s="18"/>
      <c r="F38" s="18"/>
      <c r="G38" s="18"/>
      <c r="J38" s="99" t="s">
        <v>160</v>
      </c>
      <c r="K38" s="100"/>
      <c r="L38" s="36"/>
      <c r="M38" s="37"/>
      <c r="O38" s="89" t="s">
        <v>154</v>
      </c>
      <c r="P38" s="89"/>
      <c r="Q38" s="89"/>
      <c r="R38" s="89"/>
    </row>
    <row r="39" spans="1:19" s="9" customFormat="1" ht="114.75" customHeight="1">
      <c r="A39" s="8" t="s">
        <v>3</v>
      </c>
      <c r="B39" s="8" t="s">
        <v>16</v>
      </c>
      <c r="C39" s="8" t="s">
        <v>61</v>
      </c>
      <c r="D39" s="8" t="s">
        <v>1</v>
      </c>
      <c r="E39" s="8" t="s">
        <v>62</v>
      </c>
      <c r="F39" s="8" t="s">
        <v>2</v>
      </c>
      <c r="G39" s="8" t="s">
        <v>137</v>
      </c>
      <c r="H39" s="8" t="s">
        <v>35</v>
      </c>
      <c r="I39" s="8" t="s">
        <v>24</v>
      </c>
      <c r="J39" s="8" t="s">
        <v>155</v>
      </c>
      <c r="K39" s="8" t="s">
        <v>24</v>
      </c>
      <c r="L39" s="35" t="s">
        <v>36</v>
      </c>
      <c r="M39" s="35" t="s">
        <v>170</v>
      </c>
      <c r="N39" s="8" t="s">
        <v>0</v>
      </c>
      <c r="O39" s="26" t="s">
        <v>151</v>
      </c>
      <c r="P39" s="26" t="s">
        <v>152</v>
      </c>
      <c r="Q39" s="26" t="s">
        <v>153</v>
      </c>
      <c r="R39" s="26" t="s">
        <v>147</v>
      </c>
      <c r="S39" s="8" t="s">
        <v>8</v>
      </c>
    </row>
    <row r="40" spans="1:19" ht="20.25" customHeight="1">
      <c r="A40" s="2">
        <v>1</v>
      </c>
      <c r="B40" s="3"/>
      <c r="C40" s="3"/>
      <c r="D40" s="3" t="s">
        <v>42</v>
      </c>
      <c r="E40" s="2"/>
      <c r="F40" s="2" t="s">
        <v>42</v>
      </c>
      <c r="G40" s="10" t="s">
        <v>42</v>
      </c>
      <c r="H40" s="4"/>
      <c r="I40" s="4" t="s">
        <v>42</v>
      </c>
      <c r="J40" s="3"/>
      <c r="K40" s="34" t="s">
        <v>42</v>
      </c>
      <c r="L40" s="3" t="s">
        <v>42</v>
      </c>
      <c r="M40" s="2" t="s">
        <v>42</v>
      </c>
      <c r="N40" s="3"/>
      <c r="O40" s="58" t="s">
        <v>40</v>
      </c>
      <c r="P40" s="58" t="s">
        <v>40</v>
      </c>
      <c r="Q40" s="58" t="s">
        <v>40</v>
      </c>
      <c r="R40" s="16"/>
      <c r="S40" s="3"/>
    </row>
    <row r="41" spans="1:19" ht="20.25" customHeight="1">
      <c r="A41" s="2">
        <v>2</v>
      </c>
      <c r="B41" s="3"/>
      <c r="C41" s="3"/>
      <c r="D41" s="3" t="s">
        <v>42</v>
      </c>
      <c r="E41" s="2"/>
      <c r="F41" s="2" t="s">
        <v>42</v>
      </c>
      <c r="G41" s="10" t="s">
        <v>42</v>
      </c>
      <c r="H41" s="4"/>
      <c r="I41" s="4" t="s">
        <v>42</v>
      </c>
      <c r="J41" s="3"/>
      <c r="K41" s="34" t="s">
        <v>42</v>
      </c>
      <c r="L41" s="3" t="s">
        <v>42</v>
      </c>
      <c r="M41" s="2" t="s">
        <v>42</v>
      </c>
      <c r="N41" s="3"/>
      <c r="O41" s="58" t="s">
        <v>40</v>
      </c>
      <c r="P41" s="58" t="s">
        <v>40</v>
      </c>
      <c r="Q41" s="58" t="s">
        <v>40</v>
      </c>
      <c r="R41" s="16"/>
      <c r="S41" s="3"/>
    </row>
    <row r="42" spans="1:19" ht="20.25" customHeight="1">
      <c r="A42" s="2">
        <v>3</v>
      </c>
      <c r="B42" s="3"/>
      <c r="C42" s="3"/>
      <c r="D42" s="3" t="s">
        <v>42</v>
      </c>
      <c r="E42" s="2"/>
      <c r="F42" s="2" t="s">
        <v>42</v>
      </c>
      <c r="G42" s="10" t="s">
        <v>42</v>
      </c>
      <c r="H42" s="4"/>
      <c r="I42" s="4" t="s">
        <v>42</v>
      </c>
      <c r="J42" s="3"/>
      <c r="K42" s="34" t="s">
        <v>42</v>
      </c>
      <c r="L42" s="3" t="s">
        <v>42</v>
      </c>
      <c r="M42" s="2" t="s">
        <v>42</v>
      </c>
      <c r="N42" s="3"/>
      <c r="O42" s="58" t="s">
        <v>40</v>
      </c>
      <c r="P42" s="58" t="s">
        <v>40</v>
      </c>
      <c r="Q42" s="58" t="s">
        <v>40</v>
      </c>
      <c r="R42" s="16"/>
      <c r="S42" s="3"/>
    </row>
    <row r="43" spans="1:19" ht="20.25" customHeight="1">
      <c r="A43" s="2">
        <v>4</v>
      </c>
      <c r="B43" s="3"/>
      <c r="C43" s="3"/>
      <c r="D43" s="3" t="s">
        <v>42</v>
      </c>
      <c r="E43" s="2"/>
      <c r="F43" s="2" t="s">
        <v>42</v>
      </c>
      <c r="G43" s="10" t="s">
        <v>42</v>
      </c>
      <c r="H43" s="4"/>
      <c r="I43" s="4" t="s">
        <v>42</v>
      </c>
      <c r="J43" s="3"/>
      <c r="K43" s="34" t="s">
        <v>42</v>
      </c>
      <c r="L43" s="3" t="s">
        <v>42</v>
      </c>
      <c r="M43" s="2" t="s">
        <v>42</v>
      </c>
      <c r="N43" s="3"/>
      <c r="O43" s="58" t="s">
        <v>40</v>
      </c>
      <c r="P43" s="58" t="s">
        <v>40</v>
      </c>
      <c r="Q43" s="58" t="s">
        <v>40</v>
      </c>
      <c r="R43" s="16"/>
      <c r="S43" s="3"/>
    </row>
    <row r="44" spans="1:19" ht="20.25" customHeight="1">
      <c r="A44" s="2">
        <v>5</v>
      </c>
      <c r="B44" s="3"/>
      <c r="C44" s="3"/>
      <c r="D44" s="3" t="s">
        <v>42</v>
      </c>
      <c r="E44" s="2"/>
      <c r="F44" s="2" t="s">
        <v>42</v>
      </c>
      <c r="G44" s="10" t="s">
        <v>42</v>
      </c>
      <c r="H44" s="4"/>
      <c r="I44" s="4" t="s">
        <v>42</v>
      </c>
      <c r="J44" s="3"/>
      <c r="K44" s="34" t="s">
        <v>42</v>
      </c>
      <c r="L44" s="3" t="s">
        <v>42</v>
      </c>
      <c r="M44" s="2" t="s">
        <v>42</v>
      </c>
      <c r="N44" s="3"/>
      <c r="O44" s="58" t="s">
        <v>40</v>
      </c>
      <c r="P44" s="58" t="s">
        <v>40</v>
      </c>
      <c r="Q44" s="58" t="s">
        <v>40</v>
      </c>
      <c r="R44" s="16"/>
      <c r="S44" s="3"/>
    </row>
    <row r="45" spans="1:19" ht="20.25" customHeight="1">
      <c r="A45" s="2">
        <v>6</v>
      </c>
      <c r="B45" s="3"/>
      <c r="C45" s="3"/>
      <c r="D45" s="3" t="s">
        <v>42</v>
      </c>
      <c r="E45" s="2"/>
      <c r="F45" s="2" t="s">
        <v>42</v>
      </c>
      <c r="G45" s="10" t="s">
        <v>42</v>
      </c>
      <c r="H45" s="4"/>
      <c r="I45" s="4" t="s">
        <v>42</v>
      </c>
      <c r="J45" s="3"/>
      <c r="K45" s="34" t="s">
        <v>42</v>
      </c>
      <c r="L45" s="3" t="s">
        <v>42</v>
      </c>
      <c r="M45" s="2" t="s">
        <v>42</v>
      </c>
      <c r="N45" s="3"/>
      <c r="O45" s="58" t="s">
        <v>40</v>
      </c>
      <c r="P45" s="58" t="s">
        <v>40</v>
      </c>
      <c r="Q45" s="58" t="s">
        <v>40</v>
      </c>
      <c r="R45" s="16"/>
      <c r="S45" s="3"/>
    </row>
    <row r="46" spans="1:19" ht="20.25" customHeight="1">
      <c r="A46" s="2">
        <v>7</v>
      </c>
      <c r="B46" s="3"/>
      <c r="C46" s="3"/>
      <c r="D46" s="3" t="s">
        <v>42</v>
      </c>
      <c r="E46" s="2"/>
      <c r="F46" s="2" t="s">
        <v>42</v>
      </c>
      <c r="G46" s="10" t="s">
        <v>42</v>
      </c>
      <c r="H46" s="4"/>
      <c r="I46" s="4" t="s">
        <v>42</v>
      </c>
      <c r="J46" s="3"/>
      <c r="K46" s="34" t="s">
        <v>42</v>
      </c>
      <c r="L46" s="3" t="s">
        <v>42</v>
      </c>
      <c r="M46" s="2" t="s">
        <v>42</v>
      </c>
      <c r="N46" s="3"/>
      <c r="O46" s="58" t="s">
        <v>40</v>
      </c>
      <c r="P46" s="58" t="s">
        <v>40</v>
      </c>
      <c r="Q46" s="58" t="s">
        <v>40</v>
      </c>
      <c r="R46" s="16"/>
      <c r="S46" s="3"/>
    </row>
    <row r="47" spans="1:19" ht="20.25" customHeight="1">
      <c r="A47" s="2">
        <v>8</v>
      </c>
      <c r="B47" s="3"/>
      <c r="C47" s="3"/>
      <c r="D47" s="3" t="s">
        <v>42</v>
      </c>
      <c r="E47" s="2"/>
      <c r="F47" s="2" t="s">
        <v>42</v>
      </c>
      <c r="G47" s="10" t="s">
        <v>42</v>
      </c>
      <c r="H47" s="4"/>
      <c r="I47" s="4" t="s">
        <v>42</v>
      </c>
      <c r="J47" s="3"/>
      <c r="K47" s="34" t="s">
        <v>42</v>
      </c>
      <c r="L47" s="3" t="s">
        <v>42</v>
      </c>
      <c r="M47" s="2" t="s">
        <v>42</v>
      </c>
      <c r="N47" s="3"/>
      <c r="O47" s="58" t="s">
        <v>40</v>
      </c>
      <c r="P47" s="58" t="s">
        <v>40</v>
      </c>
      <c r="Q47" s="58" t="s">
        <v>40</v>
      </c>
      <c r="R47" s="16"/>
      <c r="S47" s="3"/>
    </row>
    <row r="48" spans="1:19" ht="20.25" customHeight="1">
      <c r="A48" s="2">
        <v>9</v>
      </c>
      <c r="B48" s="3"/>
      <c r="C48" s="3"/>
      <c r="D48" s="3" t="s">
        <v>42</v>
      </c>
      <c r="E48" s="2"/>
      <c r="F48" s="2" t="s">
        <v>42</v>
      </c>
      <c r="G48" s="10" t="s">
        <v>42</v>
      </c>
      <c r="H48" s="4"/>
      <c r="I48" s="4" t="s">
        <v>42</v>
      </c>
      <c r="J48" s="3"/>
      <c r="K48" s="34" t="s">
        <v>42</v>
      </c>
      <c r="L48" s="3" t="s">
        <v>42</v>
      </c>
      <c r="M48" s="2" t="s">
        <v>42</v>
      </c>
      <c r="N48" s="3"/>
      <c r="O48" s="58" t="s">
        <v>40</v>
      </c>
      <c r="P48" s="58" t="s">
        <v>40</v>
      </c>
      <c r="Q48" s="58" t="s">
        <v>40</v>
      </c>
      <c r="R48" s="16"/>
      <c r="S48" s="3"/>
    </row>
    <row r="49" spans="1:19" ht="20.25" customHeight="1">
      <c r="A49" s="2">
        <v>10</v>
      </c>
      <c r="B49" s="3"/>
      <c r="C49" s="3"/>
      <c r="D49" s="3" t="s">
        <v>42</v>
      </c>
      <c r="E49" s="2"/>
      <c r="F49" s="2" t="s">
        <v>42</v>
      </c>
      <c r="G49" s="10" t="s">
        <v>42</v>
      </c>
      <c r="H49" s="4"/>
      <c r="I49" s="4" t="s">
        <v>42</v>
      </c>
      <c r="J49" s="3"/>
      <c r="K49" s="34" t="s">
        <v>42</v>
      </c>
      <c r="L49" s="3" t="s">
        <v>42</v>
      </c>
      <c r="M49" s="2" t="s">
        <v>42</v>
      </c>
      <c r="N49" s="3"/>
      <c r="O49" s="58" t="s">
        <v>40</v>
      </c>
      <c r="P49" s="58" t="s">
        <v>40</v>
      </c>
      <c r="Q49" s="58" t="s">
        <v>40</v>
      </c>
      <c r="R49" s="16"/>
      <c r="S49" s="3"/>
    </row>
    <row r="50" spans="1:19" ht="20.25" customHeight="1">
      <c r="A50" s="2">
        <v>11</v>
      </c>
      <c r="B50" s="3"/>
      <c r="C50" s="3"/>
      <c r="D50" s="3" t="s">
        <v>42</v>
      </c>
      <c r="E50" s="2"/>
      <c r="F50" s="2" t="s">
        <v>42</v>
      </c>
      <c r="G50" s="10" t="s">
        <v>42</v>
      </c>
      <c r="H50" s="4"/>
      <c r="I50" s="4" t="s">
        <v>42</v>
      </c>
      <c r="J50" s="3"/>
      <c r="K50" s="34" t="s">
        <v>42</v>
      </c>
      <c r="L50" s="3" t="s">
        <v>42</v>
      </c>
      <c r="M50" s="2" t="s">
        <v>42</v>
      </c>
      <c r="N50" s="3"/>
      <c r="O50" s="58" t="s">
        <v>40</v>
      </c>
      <c r="P50" s="58" t="s">
        <v>40</v>
      </c>
      <c r="Q50" s="58" t="s">
        <v>40</v>
      </c>
      <c r="R50" s="16"/>
      <c r="S50" s="3"/>
    </row>
    <row r="51" spans="1:19" ht="20.25" customHeight="1">
      <c r="A51" s="2">
        <v>12</v>
      </c>
      <c r="B51" s="3"/>
      <c r="C51" s="3"/>
      <c r="D51" s="3" t="s">
        <v>42</v>
      </c>
      <c r="E51" s="2"/>
      <c r="F51" s="2" t="s">
        <v>42</v>
      </c>
      <c r="G51" s="10" t="s">
        <v>42</v>
      </c>
      <c r="H51" s="4"/>
      <c r="I51" s="4" t="s">
        <v>42</v>
      </c>
      <c r="J51" s="3"/>
      <c r="K51" s="34" t="s">
        <v>42</v>
      </c>
      <c r="L51" s="3" t="s">
        <v>42</v>
      </c>
      <c r="M51" s="2" t="s">
        <v>42</v>
      </c>
      <c r="N51" s="3"/>
      <c r="O51" s="58" t="s">
        <v>40</v>
      </c>
      <c r="P51" s="58" t="s">
        <v>40</v>
      </c>
      <c r="Q51" s="58" t="s">
        <v>40</v>
      </c>
      <c r="R51" s="16"/>
      <c r="S51" s="3"/>
    </row>
    <row r="52" spans="1:19" ht="20.25" customHeight="1">
      <c r="A52" s="2">
        <v>13</v>
      </c>
      <c r="B52" s="3"/>
      <c r="C52" s="3"/>
      <c r="D52" s="3" t="s">
        <v>42</v>
      </c>
      <c r="E52" s="2"/>
      <c r="F52" s="2" t="s">
        <v>42</v>
      </c>
      <c r="G52" s="10" t="s">
        <v>42</v>
      </c>
      <c r="H52" s="4"/>
      <c r="I52" s="4" t="s">
        <v>42</v>
      </c>
      <c r="J52" s="3"/>
      <c r="K52" s="34" t="s">
        <v>42</v>
      </c>
      <c r="L52" s="3" t="s">
        <v>42</v>
      </c>
      <c r="M52" s="2" t="s">
        <v>42</v>
      </c>
      <c r="N52" s="3"/>
      <c r="O52" s="58" t="s">
        <v>40</v>
      </c>
      <c r="P52" s="58" t="s">
        <v>40</v>
      </c>
      <c r="Q52" s="58" t="s">
        <v>40</v>
      </c>
      <c r="R52" s="16"/>
      <c r="S52" s="3"/>
    </row>
    <row r="53" spans="1:19" ht="20.25" customHeight="1">
      <c r="A53" s="2">
        <v>14</v>
      </c>
      <c r="B53" s="3"/>
      <c r="C53" s="3"/>
      <c r="D53" s="3" t="s">
        <v>42</v>
      </c>
      <c r="E53" s="2"/>
      <c r="F53" s="2" t="s">
        <v>42</v>
      </c>
      <c r="G53" s="10" t="s">
        <v>42</v>
      </c>
      <c r="H53" s="4"/>
      <c r="I53" s="4" t="s">
        <v>42</v>
      </c>
      <c r="J53" s="3"/>
      <c r="K53" s="34" t="s">
        <v>42</v>
      </c>
      <c r="L53" s="3" t="s">
        <v>42</v>
      </c>
      <c r="M53" s="2" t="s">
        <v>42</v>
      </c>
      <c r="N53" s="3"/>
      <c r="O53" s="58" t="s">
        <v>40</v>
      </c>
      <c r="P53" s="58" t="s">
        <v>40</v>
      </c>
      <c r="Q53" s="58" t="s">
        <v>40</v>
      </c>
      <c r="R53" s="16"/>
      <c r="S53" s="3"/>
    </row>
    <row r="54" spans="1:19" ht="20.25" customHeight="1">
      <c r="A54" s="2">
        <v>15</v>
      </c>
      <c r="B54" s="3"/>
      <c r="C54" s="3"/>
      <c r="D54" s="3" t="s">
        <v>42</v>
      </c>
      <c r="E54" s="2"/>
      <c r="F54" s="2" t="s">
        <v>42</v>
      </c>
      <c r="G54" s="10" t="s">
        <v>42</v>
      </c>
      <c r="H54" s="4"/>
      <c r="I54" s="4" t="s">
        <v>42</v>
      </c>
      <c r="J54" s="3"/>
      <c r="K54" s="34" t="s">
        <v>42</v>
      </c>
      <c r="L54" s="3" t="s">
        <v>42</v>
      </c>
      <c r="M54" s="2" t="s">
        <v>42</v>
      </c>
      <c r="N54" s="3"/>
      <c r="O54" s="58" t="s">
        <v>40</v>
      </c>
      <c r="P54" s="58" t="s">
        <v>40</v>
      </c>
      <c r="Q54" s="58" t="s">
        <v>40</v>
      </c>
      <c r="R54" s="16"/>
      <c r="S54" s="3"/>
    </row>
    <row r="55" spans="1:19" ht="20.25" customHeight="1">
      <c r="A55" s="2">
        <v>16</v>
      </c>
      <c r="B55" s="3"/>
      <c r="C55" s="3"/>
      <c r="D55" s="3" t="s">
        <v>42</v>
      </c>
      <c r="E55" s="2"/>
      <c r="F55" s="2" t="s">
        <v>42</v>
      </c>
      <c r="G55" s="10" t="s">
        <v>42</v>
      </c>
      <c r="H55" s="4"/>
      <c r="I55" s="4" t="s">
        <v>42</v>
      </c>
      <c r="J55" s="3"/>
      <c r="K55" s="34" t="s">
        <v>42</v>
      </c>
      <c r="L55" s="3" t="s">
        <v>42</v>
      </c>
      <c r="M55" s="2" t="s">
        <v>42</v>
      </c>
      <c r="N55" s="3"/>
      <c r="O55" s="58" t="s">
        <v>40</v>
      </c>
      <c r="P55" s="58" t="s">
        <v>40</v>
      </c>
      <c r="Q55" s="58" t="s">
        <v>40</v>
      </c>
      <c r="R55" s="16"/>
      <c r="S55" s="3"/>
    </row>
    <row r="56" spans="1:19" ht="20.25" customHeight="1">
      <c r="A56" s="2">
        <v>17</v>
      </c>
      <c r="B56" s="3"/>
      <c r="C56" s="3"/>
      <c r="D56" s="3" t="s">
        <v>42</v>
      </c>
      <c r="E56" s="2"/>
      <c r="F56" s="2" t="s">
        <v>42</v>
      </c>
      <c r="G56" s="10" t="s">
        <v>42</v>
      </c>
      <c r="H56" s="4"/>
      <c r="I56" s="4" t="s">
        <v>42</v>
      </c>
      <c r="J56" s="3"/>
      <c r="K56" s="34" t="s">
        <v>42</v>
      </c>
      <c r="L56" s="3" t="s">
        <v>42</v>
      </c>
      <c r="M56" s="2" t="s">
        <v>42</v>
      </c>
      <c r="N56" s="3"/>
      <c r="O56" s="58" t="s">
        <v>40</v>
      </c>
      <c r="P56" s="58" t="s">
        <v>40</v>
      </c>
      <c r="Q56" s="58" t="s">
        <v>40</v>
      </c>
      <c r="R56" s="16"/>
      <c r="S56" s="3"/>
    </row>
    <row r="57" spans="1:19" ht="20.25" customHeight="1">
      <c r="A57" s="2">
        <v>18</v>
      </c>
      <c r="B57" s="3"/>
      <c r="C57" s="3"/>
      <c r="D57" s="3" t="s">
        <v>42</v>
      </c>
      <c r="E57" s="2"/>
      <c r="F57" s="2" t="s">
        <v>42</v>
      </c>
      <c r="G57" s="10" t="s">
        <v>42</v>
      </c>
      <c r="H57" s="4"/>
      <c r="I57" s="4" t="s">
        <v>42</v>
      </c>
      <c r="J57" s="3"/>
      <c r="K57" s="34" t="s">
        <v>42</v>
      </c>
      <c r="L57" s="3" t="s">
        <v>42</v>
      </c>
      <c r="M57" s="2" t="s">
        <v>42</v>
      </c>
      <c r="N57" s="3"/>
      <c r="O57" s="58" t="s">
        <v>40</v>
      </c>
      <c r="P57" s="58" t="s">
        <v>40</v>
      </c>
      <c r="Q57" s="58" t="s">
        <v>40</v>
      </c>
      <c r="R57" s="16"/>
      <c r="S57" s="3"/>
    </row>
    <row r="58" spans="1:19" ht="20.25" customHeight="1">
      <c r="A58" s="2">
        <v>19</v>
      </c>
      <c r="B58" s="3"/>
      <c r="C58" s="3"/>
      <c r="D58" s="3" t="s">
        <v>42</v>
      </c>
      <c r="E58" s="2"/>
      <c r="F58" s="2" t="s">
        <v>42</v>
      </c>
      <c r="G58" s="10" t="s">
        <v>42</v>
      </c>
      <c r="H58" s="4"/>
      <c r="I58" s="4" t="s">
        <v>42</v>
      </c>
      <c r="J58" s="3"/>
      <c r="K58" s="34" t="s">
        <v>42</v>
      </c>
      <c r="L58" s="3" t="s">
        <v>42</v>
      </c>
      <c r="M58" s="2" t="s">
        <v>42</v>
      </c>
      <c r="N58" s="3"/>
      <c r="O58" s="58" t="s">
        <v>40</v>
      </c>
      <c r="P58" s="58" t="s">
        <v>40</v>
      </c>
      <c r="Q58" s="58" t="s">
        <v>40</v>
      </c>
      <c r="R58" s="16"/>
      <c r="S58" s="3"/>
    </row>
    <row r="59" spans="1:19" ht="20.25" customHeight="1">
      <c r="A59" s="2">
        <v>20</v>
      </c>
      <c r="B59" s="3"/>
      <c r="C59" s="3"/>
      <c r="D59" s="3" t="s">
        <v>42</v>
      </c>
      <c r="E59" s="2"/>
      <c r="F59" s="2" t="s">
        <v>42</v>
      </c>
      <c r="G59" s="10" t="s">
        <v>42</v>
      </c>
      <c r="H59" s="4"/>
      <c r="I59" s="4" t="s">
        <v>42</v>
      </c>
      <c r="J59" s="3"/>
      <c r="K59" s="34" t="s">
        <v>42</v>
      </c>
      <c r="L59" s="3" t="s">
        <v>42</v>
      </c>
      <c r="M59" s="2" t="s">
        <v>42</v>
      </c>
      <c r="N59" s="3"/>
      <c r="O59" s="58" t="s">
        <v>40</v>
      </c>
      <c r="P59" s="58" t="s">
        <v>40</v>
      </c>
      <c r="Q59" s="58" t="s">
        <v>40</v>
      </c>
      <c r="R59" s="16"/>
      <c r="S59" s="3"/>
    </row>
    <row r="60" spans="1:19" ht="20.25" customHeight="1">
      <c r="A60" s="2">
        <v>21</v>
      </c>
      <c r="B60" s="3"/>
      <c r="C60" s="3"/>
      <c r="D60" s="3" t="s">
        <v>42</v>
      </c>
      <c r="E60" s="2"/>
      <c r="F60" s="2" t="s">
        <v>42</v>
      </c>
      <c r="G60" s="10" t="s">
        <v>42</v>
      </c>
      <c r="H60" s="4"/>
      <c r="I60" s="4" t="s">
        <v>42</v>
      </c>
      <c r="J60" s="3"/>
      <c r="K60" s="34" t="s">
        <v>42</v>
      </c>
      <c r="L60" s="3" t="s">
        <v>42</v>
      </c>
      <c r="M60" s="2" t="s">
        <v>42</v>
      </c>
      <c r="N60" s="3"/>
      <c r="O60" s="58" t="s">
        <v>40</v>
      </c>
      <c r="P60" s="58" t="s">
        <v>40</v>
      </c>
      <c r="Q60" s="58" t="s">
        <v>40</v>
      </c>
      <c r="R60" s="16"/>
      <c r="S60" s="3"/>
    </row>
    <row r="61" spans="1:19" ht="20.25" customHeight="1">
      <c r="A61" s="2">
        <v>22</v>
      </c>
      <c r="B61" s="3"/>
      <c r="C61" s="3"/>
      <c r="D61" s="3" t="s">
        <v>42</v>
      </c>
      <c r="E61" s="2"/>
      <c r="F61" s="2" t="s">
        <v>42</v>
      </c>
      <c r="G61" s="10" t="s">
        <v>42</v>
      </c>
      <c r="H61" s="4"/>
      <c r="I61" s="4" t="s">
        <v>42</v>
      </c>
      <c r="J61" s="3"/>
      <c r="K61" s="34" t="s">
        <v>42</v>
      </c>
      <c r="L61" s="3" t="s">
        <v>42</v>
      </c>
      <c r="M61" s="2" t="s">
        <v>42</v>
      </c>
      <c r="N61" s="3"/>
      <c r="O61" s="58" t="s">
        <v>40</v>
      </c>
      <c r="P61" s="58" t="s">
        <v>40</v>
      </c>
      <c r="Q61" s="58" t="s">
        <v>40</v>
      </c>
      <c r="R61" s="16"/>
      <c r="S61" s="3"/>
    </row>
    <row r="62" spans="1:19" ht="20.25" customHeight="1">
      <c r="A62" s="2">
        <v>23</v>
      </c>
      <c r="B62" s="3"/>
      <c r="C62" s="3"/>
      <c r="D62" s="3" t="s">
        <v>42</v>
      </c>
      <c r="E62" s="2"/>
      <c r="F62" s="2" t="s">
        <v>42</v>
      </c>
      <c r="G62" s="10" t="s">
        <v>42</v>
      </c>
      <c r="H62" s="4"/>
      <c r="I62" s="4" t="s">
        <v>42</v>
      </c>
      <c r="J62" s="3"/>
      <c r="K62" s="34" t="s">
        <v>42</v>
      </c>
      <c r="L62" s="3" t="s">
        <v>42</v>
      </c>
      <c r="M62" s="2" t="s">
        <v>42</v>
      </c>
      <c r="N62" s="3"/>
      <c r="O62" s="58" t="s">
        <v>40</v>
      </c>
      <c r="P62" s="58" t="s">
        <v>40</v>
      </c>
      <c r="Q62" s="58" t="s">
        <v>40</v>
      </c>
      <c r="R62" s="16"/>
      <c r="S62" s="3"/>
    </row>
    <row r="63" spans="1:19" ht="20.25" customHeight="1">
      <c r="A63" s="2">
        <v>24</v>
      </c>
      <c r="B63" s="3"/>
      <c r="C63" s="3"/>
      <c r="D63" s="3" t="s">
        <v>42</v>
      </c>
      <c r="E63" s="2"/>
      <c r="F63" s="2" t="s">
        <v>42</v>
      </c>
      <c r="G63" s="10" t="s">
        <v>42</v>
      </c>
      <c r="H63" s="4"/>
      <c r="I63" s="4" t="s">
        <v>42</v>
      </c>
      <c r="J63" s="3"/>
      <c r="K63" s="34" t="s">
        <v>42</v>
      </c>
      <c r="L63" s="3" t="s">
        <v>42</v>
      </c>
      <c r="M63" s="2" t="s">
        <v>42</v>
      </c>
      <c r="N63" s="3"/>
      <c r="O63" s="58" t="s">
        <v>40</v>
      </c>
      <c r="P63" s="58" t="s">
        <v>40</v>
      </c>
      <c r="Q63" s="58" t="s">
        <v>40</v>
      </c>
      <c r="R63" s="16"/>
      <c r="S63" s="3"/>
    </row>
    <row r="64" spans="1:19" ht="20.25" customHeight="1">
      <c r="A64" s="2">
        <v>25</v>
      </c>
      <c r="B64" s="3"/>
      <c r="C64" s="3"/>
      <c r="D64" s="3" t="s">
        <v>42</v>
      </c>
      <c r="E64" s="2"/>
      <c r="F64" s="2" t="s">
        <v>42</v>
      </c>
      <c r="G64" s="10" t="s">
        <v>42</v>
      </c>
      <c r="H64" s="4"/>
      <c r="I64" s="4" t="s">
        <v>42</v>
      </c>
      <c r="J64" s="3"/>
      <c r="K64" s="34" t="s">
        <v>42</v>
      </c>
      <c r="L64" s="3" t="s">
        <v>42</v>
      </c>
      <c r="M64" s="2" t="s">
        <v>42</v>
      </c>
      <c r="N64" s="3"/>
      <c r="O64" s="58" t="s">
        <v>40</v>
      </c>
      <c r="P64" s="58" t="s">
        <v>40</v>
      </c>
      <c r="Q64" s="58" t="s">
        <v>40</v>
      </c>
      <c r="R64" s="16"/>
      <c r="S64" s="3"/>
    </row>
    <row r="65" spans="1:19" ht="20.25" customHeight="1">
      <c r="A65" s="2">
        <v>26</v>
      </c>
      <c r="B65" s="3"/>
      <c r="C65" s="3"/>
      <c r="D65" s="3" t="s">
        <v>42</v>
      </c>
      <c r="E65" s="2"/>
      <c r="F65" s="2" t="s">
        <v>42</v>
      </c>
      <c r="G65" s="10" t="s">
        <v>42</v>
      </c>
      <c r="H65" s="4"/>
      <c r="I65" s="4" t="s">
        <v>42</v>
      </c>
      <c r="J65" s="3"/>
      <c r="K65" s="34" t="s">
        <v>42</v>
      </c>
      <c r="L65" s="3" t="s">
        <v>42</v>
      </c>
      <c r="M65" s="2" t="s">
        <v>42</v>
      </c>
      <c r="N65" s="3"/>
      <c r="O65" s="58" t="s">
        <v>40</v>
      </c>
      <c r="P65" s="58" t="s">
        <v>40</v>
      </c>
      <c r="Q65" s="58" t="s">
        <v>40</v>
      </c>
      <c r="R65" s="16"/>
      <c r="S65" s="3"/>
    </row>
    <row r="66" spans="1:19" ht="20.25" customHeight="1">
      <c r="A66" s="2">
        <v>27</v>
      </c>
      <c r="B66" s="3"/>
      <c r="C66" s="3"/>
      <c r="D66" s="3" t="s">
        <v>42</v>
      </c>
      <c r="E66" s="2"/>
      <c r="F66" s="2" t="s">
        <v>42</v>
      </c>
      <c r="G66" s="10" t="s">
        <v>42</v>
      </c>
      <c r="H66" s="4"/>
      <c r="I66" s="4" t="s">
        <v>42</v>
      </c>
      <c r="J66" s="3"/>
      <c r="K66" s="34" t="s">
        <v>42</v>
      </c>
      <c r="L66" s="3" t="s">
        <v>42</v>
      </c>
      <c r="M66" s="2" t="s">
        <v>42</v>
      </c>
      <c r="N66" s="3"/>
      <c r="O66" s="58" t="s">
        <v>40</v>
      </c>
      <c r="P66" s="58" t="s">
        <v>40</v>
      </c>
      <c r="Q66" s="58" t="s">
        <v>40</v>
      </c>
      <c r="R66" s="16"/>
      <c r="S66" s="3"/>
    </row>
    <row r="67" spans="1:19" ht="20.25" customHeight="1">
      <c r="A67" s="2">
        <v>28</v>
      </c>
      <c r="B67" s="3"/>
      <c r="C67" s="3"/>
      <c r="D67" s="3" t="s">
        <v>42</v>
      </c>
      <c r="E67" s="2"/>
      <c r="F67" s="2" t="s">
        <v>42</v>
      </c>
      <c r="G67" s="10" t="s">
        <v>42</v>
      </c>
      <c r="H67" s="4"/>
      <c r="I67" s="4" t="s">
        <v>42</v>
      </c>
      <c r="J67" s="3"/>
      <c r="K67" s="34" t="s">
        <v>42</v>
      </c>
      <c r="L67" s="3" t="s">
        <v>42</v>
      </c>
      <c r="M67" s="2" t="s">
        <v>42</v>
      </c>
      <c r="N67" s="3"/>
      <c r="O67" s="58" t="s">
        <v>40</v>
      </c>
      <c r="P67" s="58" t="s">
        <v>40</v>
      </c>
      <c r="Q67" s="58" t="s">
        <v>40</v>
      </c>
      <c r="R67" s="16"/>
      <c r="S67" s="3"/>
    </row>
    <row r="68" spans="1:19" ht="20.25" customHeight="1">
      <c r="A68" s="2">
        <v>29</v>
      </c>
      <c r="B68" s="3"/>
      <c r="C68" s="3"/>
      <c r="D68" s="3" t="s">
        <v>42</v>
      </c>
      <c r="E68" s="2"/>
      <c r="F68" s="2" t="s">
        <v>42</v>
      </c>
      <c r="G68" s="10" t="s">
        <v>42</v>
      </c>
      <c r="H68" s="4"/>
      <c r="I68" s="4" t="s">
        <v>42</v>
      </c>
      <c r="J68" s="3"/>
      <c r="K68" s="34" t="s">
        <v>42</v>
      </c>
      <c r="L68" s="3" t="s">
        <v>42</v>
      </c>
      <c r="M68" s="2" t="s">
        <v>42</v>
      </c>
      <c r="N68" s="3"/>
      <c r="O68" s="58" t="s">
        <v>40</v>
      </c>
      <c r="P68" s="58" t="s">
        <v>40</v>
      </c>
      <c r="Q68" s="58" t="s">
        <v>40</v>
      </c>
      <c r="R68" s="16"/>
      <c r="S68" s="3"/>
    </row>
    <row r="69" spans="1:19" ht="20.25" customHeight="1">
      <c r="A69" s="2">
        <v>30</v>
      </c>
      <c r="B69" s="3"/>
      <c r="C69" s="3"/>
      <c r="D69" s="3" t="s">
        <v>42</v>
      </c>
      <c r="E69" s="2"/>
      <c r="F69" s="2" t="s">
        <v>42</v>
      </c>
      <c r="G69" s="10" t="s">
        <v>42</v>
      </c>
      <c r="H69" s="4"/>
      <c r="I69" s="4" t="s">
        <v>42</v>
      </c>
      <c r="J69" s="3"/>
      <c r="K69" s="34" t="s">
        <v>42</v>
      </c>
      <c r="L69" s="3" t="s">
        <v>42</v>
      </c>
      <c r="M69" s="2" t="s">
        <v>42</v>
      </c>
      <c r="N69" s="3"/>
      <c r="O69" s="58" t="s">
        <v>40</v>
      </c>
      <c r="P69" s="58" t="s">
        <v>40</v>
      </c>
      <c r="Q69" s="58" t="s">
        <v>40</v>
      </c>
      <c r="R69" s="16"/>
      <c r="S69" s="3"/>
    </row>
    <row r="70" spans="1:19" ht="20.25" customHeight="1">
      <c r="A70" s="2">
        <v>31</v>
      </c>
      <c r="B70" s="3"/>
      <c r="C70" s="3"/>
      <c r="D70" s="3" t="s">
        <v>42</v>
      </c>
      <c r="E70" s="2"/>
      <c r="F70" s="2" t="s">
        <v>42</v>
      </c>
      <c r="G70" s="10" t="s">
        <v>42</v>
      </c>
      <c r="H70" s="4"/>
      <c r="I70" s="4" t="s">
        <v>42</v>
      </c>
      <c r="J70" s="3"/>
      <c r="K70" s="34" t="s">
        <v>42</v>
      </c>
      <c r="L70" s="3" t="s">
        <v>42</v>
      </c>
      <c r="M70" s="2" t="s">
        <v>42</v>
      </c>
      <c r="N70" s="3"/>
      <c r="O70" s="58" t="s">
        <v>40</v>
      </c>
      <c r="P70" s="58" t="s">
        <v>40</v>
      </c>
      <c r="Q70" s="58" t="s">
        <v>40</v>
      </c>
      <c r="R70" s="16"/>
      <c r="S70" s="3"/>
    </row>
    <row r="71" spans="1:19" ht="20.25" customHeight="1">
      <c r="A71" s="2">
        <v>32</v>
      </c>
      <c r="B71" s="3"/>
      <c r="C71" s="3"/>
      <c r="D71" s="3" t="s">
        <v>42</v>
      </c>
      <c r="E71" s="2"/>
      <c r="F71" s="2" t="s">
        <v>42</v>
      </c>
      <c r="G71" s="10" t="s">
        <v>42</v>
      </c>
      <c r="H71" s="4"/>
      <c r="I71" s="4" t="s">
        <v>42</v>
      </c>
      <c r="J71" s="3"/>
      <c r="K71" s="34" t="s">
        <v>42</v>
      </c>
      <c r="L71" s="3" t="s">
        <v>42</v>
      </c>
      <c r="M71" s="2" t="s">
        <v>42</v>
      </c>
      <c r="N71" s="3"/>
      <c r="O71" s="58" t="s">
        <v>40</v>
      </c>
      <c r="P71" s="58" t="s">
        <v>40</v>
      </c>
      <c r="Q71" s="58" t="s">
        <v>40</v>
      </c>
      <c r="R71" s="16"/>
      <c r="S71" s="3"/>
    </row>
    <row r="72" spans="1:19" ht="20.25" customHeight="1">
      <c r="A72" s="2">
        <v>33</v>
      </c>
      <c r="B72" s="3"/>
      <c r="C72" s="3"/>
      <c r="D72" s="3" t="s">
        <v>42</v>
      </c>
      <c r="E72" s="2"/>
      <c r="F72" s="2" t="s">
        <v>42</v>
      </c>
      <c r="G72" s="10" t="s">
        <v>42</v>
      </c>
      <c r="H72" s="4"/>
      <c r="I72" s="4" t="s">
        <v>42</v>
      </c>
      <c r="J72" s="3"/>
      <c r="K72" s="34" t="s">
        <v>42</v>
      </c>
      <c r="L72" s="3" t="s">
        <v>42</v>
      </c>
      <c r="M72" s="2" t="s">
        <v>42</v>
      </c>
      <c r="N72" s="3"/>
      <c r="O72" s="58" t="s">
        <v>40</v>
      </c>
      <c r="P72" s="58" t="s">
        <v>40</v>
      </c>
      <c r="Q72" s="58" t="s">
        <v>40</v>
      </c>
      <c r="R72" s="16"/>
      <c r="S72" s="3"/>
    </row>
    <row r="73" spans="1:19" ht="20.25" customHeight="1">
      <c r="A73" s="2">
        <v>34</v>
      </c>
      <c r="B73" s="3"/>
      <c r="C73" s="3"/>
      <c r="D73" s="3" t="s">
        <v>42</v>
      </c>
      <c r="E73" s="2"/>
      <c r="F73" s="2" t="s">
        <v>42</v>
      </c>
      <c r="G73" s="10" t="s">
        <v>42</v>
      </c>
      <c r="H73" s="4"/>
      <c r="I73" s="4" t="s">
        <v>42</v>
      </c>
      <c r="J73" s="3"/>
      <c r="K73" s="34" t="s">
        <v>42</v>
      </c>
      <c r="L73" s="3" t="s">
        <v>42</v>
      </c>
      <c r="M73" s="2" t="s">
        <v>42</v>
      </c>
      <c r="N73" s="3"/>
      <c r="O73" s="58" t="s">
        <v>40</v>
      </c>
      <c r="P73" s="58" t="s">
        <v>40</v>
      </c>
      <c r="Q73" s="58" t="s">
        <v>40</v>
      </c>
      <c r="R73" s="16"/>
      <c r="S73" s="3"/>
    </row>
    <row r="74" spans="1:19" ht="20.25" customHeight="1">
      <c r="A74" s="2">
        <v>35</v>
      </c>
      <c r="B74" s="3"/>
      <c r="C74" s="3"/>
      <c r="D74" s="3" t="s">
        <v>42</v>
      </c>
      <c r="E74" s="2"/>
      <c r="F74" s="2" t="s">
        <v>42</v>
      </c>
      <c r="G74" s="10" t="s">
        <v>42</v>
      </c>
      <c r="H74" s="4"/>
      <c r="I74" s="4" t="s">
        <v>42</v>
      </c>
      <c r="J74" s="3"/>
      <c r="K74" s="34" t="s">
        <v>42</v>
      </c>
      <c r="L74" s="3" t="s">
        <v>42</v>
      </c>
      <c r="M74" s="2" t="s">
        <v>42</v>
      </c>
      <c r="N74" s="3"/>
      <c r="O74" s="58" t="s">
        <v>40</v>
      </c>
      <c r="P74" s="58" t="s">
        <v>40</v>
      </c>
      <c r="Q74" s="58" t="s">
        <v>40</v>
      </c>
      <c r="R74" s="16"/>
      <c r="S74" s="3"/>
    </row>
    <row r="75" spans="1:19" ht="20.25" customHeight="1">
      <c r="A75" s="2">
        <v>36</v>
      </c>
      <c r="B75" s="3"/>
      <c r="C75" s="3"/>
      <c r="D75" s="3" t="s">
        <v>42</v>
      </c>
      <c r="E75" s="2"/>
      <c r="F75" s="2" t="s">
        <v>42</v>
      </c>
      <c r="G75" s="10" t="s">
        <v>42</v>
      </c>
      <c r="H75" s="4"/>
      <c r="I75" s="4" t="s">
        <v>42</v>
      </c>
      <c r="J75" s="3"/>
      <c r="K75" s="34" t="s">
        <v>42</v>
      </c>
      <c r="L75" s="3" t="s">
        <v>42</v>
      </c>
      <c r="M75" s="2" t="s">
        <v>42</v>
      </c>
      <c r="N75" s="3"/>
      <c r="O75" s="58" t="s">
        <v>40</v>
      </c>
      <c r="P75" s="58" t="s">
        <v>40</v>
      </c>
      <c r="Q75" s="58" t="s">
        <v>40</v>
      </c>
      <c r="R75" s="16"/>
      <c r="S75" s="3"/>
    </row>
    <row r="76" spans="1:19" ht="20.25" customHeight="1">
      <c r="A76" s="2">
        <v>37</v>
      </c>
      <c r="B76" s="3"/>
      <c r="C76" s="3"/>
      <c r="D76" s="3" t="s">
        <v>42</v>
      </c>
      <c r="E76" s="2"/>
      <c r="F76" s="2" t="s">
        <v>42</v>
      </c>
      <c r="G76" s="10" t="s">
        <v>42</v>
      </c>
      <c r="H76" s="4"/>
      <c r="I76" s="4" t="s">
        <v>42</v>
      </c>
      <c r="J76" s="3"/>
      <c r="K76" s="34" t="s">
        <v>42</v>
      </c>
      <c r="L76" s="3" t="s">
        <v>42</v>
      </c>
      <c r="M76" s="2" t="s">
        <v>42</v>
      </c>
      <c r="N76" s="3"/>
      <c r="O76" s="58" t="s">
        <v>40</v>
      </c>
      <c r="P76" s="58" t="s">
        <v>40</v>
      </c>
      <c r="Q76" s="58" t="s">
        <v>40</v>
      </c>
      <c r="R76" s="16"/>
      <c r="S76" s="3"/>
    </row>
    <row r="77" spans="1:19" ht="20.25" customHeight="1">
      <c r="A77" s="2">
        <v>38</v>
      </c>
      <c r="B77" s="3"/>
      <c r="C77" s="3"/>
      <c r="D77" s="3" t="s">
        <v>42</v>
      </c>
      <c r="E77" s="2"/>
      <c r="F77" s="2" t="s">
        <v>42</v>
      </c>
      <c r="G77" s="10" t="s">
        <v>42</v>
      </c>
      <c r="H77" s="4"/>
      <c r="I77" s="4" t="s">
        <v>42</v>
      </c>
      <c r="J77" s="3"/>
      <c r="K77" s="34" t="s">
        <v>42</v>
      </c>
      <c r="L77" s="3" t="s">
        <v>42</v>
      </c>
      <c r="M77" s="2" t="s">
        <v>42</v>
      </c>
      <c r="N77" s="3"/>
      <c r="O77" s="58" t="s">
        <v>40</v>
      </c>
      <c r="P77" s="58" t="s">
        <v>40</v>
      </c>
      <c r="Q77" s="58" t="s">
        <v>40</v>
      </c>
      <c r="R77" s="16"/>
      <c r="S77" s="3"/>
    </row>
    <row r="78" spans="1:19" ht="20.25" customHeight="1">
      <c r="A78" s="2">
        <v>39</v>
      </c>
      <c r="B78" s="3"/>
      <c r="C78" s="3"/>
      <c r="D78" s="3" t="s">
        <v>42</v>
      </c>
      <c r="E78" s="2"/>
      <c r="F78" s="2" t="s">
        <v>42</v>
      </c>
      <c r="G78" s="10" t="s">
        <v>42</v>
      </c>
      <c r="H78" s="4"/>
      <c r="I78" s="4" t="s">
        <v>42</v>
      </c>
      <c r="J78" s="3"/>
      <c r="K78" s="34" t="s">
        <v>42</v>
      </c>
      <c r="L78" s="3" t="s">
        <v>42</v>
      </c>
      <c r="M78" s="2" t="s">
        <v>42</v>
      </c>
      <c r="N78" s="3"/>
      <c r="O78" s="58" t="s">
        <v>40</v>
      </c>
      <c r="P78" s="58" t="s">
        <v>40</v>
      </c>
      <c r="Q78" s="58" t="s">
        <v>40</v>
      </c>
      <c r="R78" s="16"/>
      <c r="S78" s="3"/>
    </row>
    <row r="79" spans="1:19" ht="20.25" customHeight="1">
      <c r="A79" s="2">
        <v>40</v>
      </c>
      <c r="B79" s="3"/>
      <c r="C79" s="3"/>
      <c r="D79" s="3" t="s">
        <v>42</v>
      </c>
      <c r="E79" s="2"/>
      <c r="F79" s="2" t="s">
        <v>42</v>
      </c>
      <c r="G79" s="10" t="s">
        <v>42</v>
      </c>
      <c r="H79" s="4"/>
      <c r="I79" s="4" t="s">
        <v>42</v>
      </c>
      <c r="J79" s="3"/>
      <c r="K79" s="34" t="s">
        <v>42</v>
      </c>
      <c r="L79" s="3" t="s">
        <v>42</v>
      </c>
      <c r="M79" s="2" t="s">
        <v>42</v>
      </c>
      <c r="N79" s="3"/>
      <c r="O79" s="58" t="s">
        <v>40</v>
      </c>
      <c r="P79" s="58" t="s">
        <v>40</v>
      </c>
      <c r="Q79" s="58" t="s">
        <v>40</v>
      </c>
      <c r="R79" s="16"/>
      <c r="S79" s="3"/>
    </row>
    <row r="80" spans="1:19" ht="20.25" customHeight="1">
      <c r="A80" s="2">
        <v>41</v>
      </c>
      <c r="B80" s="3"/>
      <c r="C80" s="3"/>
      <c r="D80" s="3" t="s">
        <v>42</v>
      </c>
      <c r="E80" s="2"/>
      <c r="F80" s="2" t="s">
        <v>42</v>
      </c>
      <c r="G80" s="10" t="s">
        <v>42</v>
      </c>
      <c r="H80" s="4"/>
      <c r="I80" s="4" t="s">
        <v>42</v>
      </c>
      <c r="J80" s="3"/>
      <c r="K80" s="34" t="s">
        <v>42</v>
      </c>
      <c r="L80" s="3" t="s">
        <v>42</v>
      </c>
      <c r="M80" s="2" t="s">
        <v>42</v>
      </c>
      <c r="N80" s="3"/>
      <c r="O80" s="58" t="s">
        <v>40</v>
      </c>
      <c r="P80" s="58" t="s">
        <v>40</v>
      </c>
      <c r="Q80" s="58" t="s">
        <v>40</v>
      </c>
      <c r="R80" s="16"/>
      <c r="S80" s="3"/>
    </row>
    <row r="81" spans="1:19" ht="20.25" customHeight="1">
      <c r="A81" s="2">
        <v>42</v>
      </c>
      <c r="B81" s="3"/>
      <c r="C81" s="3"/>
      <c r="D81" s="3" t="s">
        <v>42</v>
      </c>
      <c r="E81" s="2"/>
      <c r="F81" s="2" t="s">
        <v>42</v>
      </c>
      <c r="G81" s="10" t="s">
        <v>42</v>
      </c>
      <c r="H81" s="4"/>
      <c r="I81" s="4" t="s">
        <v>42</v>
      </c>
      <c r="J81" s="3"/>
      <c r="K81" s="34" t="s">
        <v>42</v>
      </c>
      <c r="L81" s="3" t="s">
        <v>42</v>
      </c>
      <c r="M81" s="2" t="s">
        <v>42</v>
      </c>
      <c r="N81" s="3"/>
      <c r="O81" s="58" t="s">
        <v>40</v>
      </c>
      <c r="P81" s="58" t="s">
        <v>40</v>
      </c>
      <c r="Q81" s="58" t="s">
        <v>40</v>
      </c>
      <c r="R81" s="16"/>
      <c r="S81" s="3"/>
    </row>
    <row r="82" spans="1:19" ht="20.25" customHeight="1">
      <c r="A82" s="2">
        <v>43</v>
      </c>
      <c r="B82" s="3"/>
      <c r="C82" s="3"/>
      <c r="D82" s="3" t="s">
        <v>42</v>
      </c>
      <c r="E82" s="2"/>
      <c r="F82" s="2" t="s">
        <v>42</v>
      </c>
      <c r="G82" s="10" t="s">
        <v>42</v>
      </c>
      <c r="H82" s="4"/>
      <c r="I82" s="4" t="s">
        <v>42</v>
      </c>
      <c r="J82" s="3"/>
      <c r="K82" s="34" t="s">
        <v>42</v>
      </c>
      <c r="L82" s="3" t="s">
        <v>42</v>
      </c>
      <c r="M82" s="2" t="s">
        <v>42</v>
      </c>
      <c r="N82" s="3"/>
      <c r="O82" s="58" t="s">
        <v>40</v>
      </c>
      <c r="P82" s="58" t="s">
        <v>40</v>
      </c>
      <c r="Q82" s="58" t="s">
        <v>40</v>
      </c>
      <c r="R82" s="16"/>
      <c r="S82" s="3"/>
    </row>
    <row r="83" spans="1:19" ht="20.25" customHeight="1">
      <c r="A83" s="2">
        <v>44</v>
      </c>
      <c r="B83" s="3"/>
      <c r="C83" s="3"/>
      <c r="D83" s="3" t="s">
        <v>42</v>
      </c>
      <c r="E83" s="2"/>
      <c r="F83" s="2" t="s">
        <v>42</v>
      </c>
      <c r="G83" s="10" t="s">
        <v>42</v>
      </c>
      <c r="H83" s="4"/>
      <c r="I83" s="4" t="s">
        <v>42</v>
      </c>
      <c r="J83" s="3"/>
      <c r="K83" s="34" t="s">
        <v>42</v>
      </c>
      <c r="L83" s="3" t="s">
        <v>42</v>
      </c>
      <c r="M83" s="2" t="s">
        <v>42</v>
      </c>
      <c r="N83" s="3"/>
      <c r="O83" s="58" t="s">
        <v>40</v>
      </c>
      <c r="P83" s="58" t="s">
        <v>40</v>
      </c>
      <c r="Q83" s="58" t="s">
        <v>40</v>
      </c>
      <c r="R83" s="16"/>
      <c r="S83" s="3"/>
    </row>
    <row r="84" spans="1:19" ht="20.25" customHeight="1">
      <c r="A84" s="2">
        <v>45</v>
      </c>
      <c r="B84" s="3"/>
      <c r="C84" s="3"/>
      <c r="D84" s="3" t="s">
        <v>42</v>
      </c>
      <c r="E84" s="2"/>
      <c r="F84" s="2" t="s">
        <v>42</v>
      </c>
      <c r="G84" s="10" t="s">
        <v>42</v>
      </c>
      <c r="H84" s="4"/>
      <c r="I84" s="4" t="s">
        <v>42</v>
      </c>
      <c r="J84" s="3"/>
      <c r="K84" s="34" t="s">
        <v>42</v>
      </c>
      <c r="L84" s="3" t="s">
        <v>42</v>
      </c>
      <c r="M84" s="2" t="s">
        <v>42</v>
      </c>
      <c r="N84" s="3"/>
      <c r="O84" s="58" t="s">
        <v>40</v>
      </c>
      <c r="P84" s="58" t="s">
        <v>40</v>
      </c>
      <c r="Q84" s="58" t="s">
        <v>40</v>
      </c>
      <c r="R84" s="16"/>
      <c r="S84" s="3"/>
    </row>
    <row r="85" spans="1:19" ht="20.25" customHeight="1">
      <c r="A85" s="2">
        <v>46</v>
      </c>
      <c r="B85" s="3"/>
      <c r="C85" s="3"/>
      <c r="D85" s="3" t="s">
        <v>42</v>
      </c>
      <c r="E85" s="2"/>
      <c r="F85" s="2" t="s">
        <v>42</v>
      </c>
      <c r="G85" s="10" t="s">
        <v>42</v>
      </c>
      <c r="H85" s="4"/>
      <c r="I85" s="4" t="s">
        <v>42</v>
      </c>
      <c r="J85" s="3"/>
      <c r="K85" s="34" t="s">
        <v>42</v>
      </c>
      <c r="L85" s="3" t="s">
        <v>42</v>
      </c>
      <c r="M85" s="2" t="s">
        <v>42</v>
      </c>
      <c r="N85" s="3"/>
      <c r="O85" s="58" t="s">
        <v>40</v>
      </c>
      <c r="P85" s="58" t="s">
        <v>40</v>
      </c>
      <c r="Q85" s="58" t="s">
        <v>40</v>
      </c>
      <c r="R85" s="16"/>
      <c r="S85" s="3"/>
    </row>
    <row r="86" spans="1:19" ht="20.25" customHeight="1">
      <c r="A86" s="2">
        <v>47</v>
      </c>
      <c r="B86" s="3"/>
      <c r="C86" s="3"/>
      <c r="D86" s="3" t="s">
        <v>42</v>
      </c>
      <c r="E86" s="2"/>
      <c r="F86" s="2" t="s">
        <v>42</v>
      </c>
      <c r="G86" s="10" t="s">
        <v>42</v>
      </c>
      <c r="H86" s="4"/>
      <c r="I86" s="4" t="s">
        <v>42</v>
      </c>
      <c r="J86" s="3"/>
      <c r="K86" s="34" t="s">
        <v>42</v>
      </c>
      <c r="L86" s="3" t="s">
        <v>42</v>
      </c>
      <c r="M86" s="2" t="s">
        <v>42</v>
      </c>
      <c r="N86" s="3"/>
      <c r="O86" s="58" t="s">
        <v>40</v>
      </c>
      <c r="P86" s="58" t="s">
        <v>40</v>
      </c>
      <c r="Q86" s="58" t="s">
        <v>40</v>
      </c>
      <c r="R86" s="16"/>
      <c r="S86" s="3"/>
    </row>
    <row r="87" spans="1:19" ht="20.25" customHeight="1">
      <c r="A87" s="2">
        <v>48</v>
      </c>
      <c r="B87" s="3"/>
      <c r="C87" s="3"/>
      <c r="D87" s="3" t="s">
        <v>42</v>
      </c>
      <c r="E87" s="2"/>
      <c r="F87" s="2" t="s">
        <v>42</v>
      </c>
      <c r="G87" s="10" t="s">
        <v>42</v>
      </c>
      <c r="H87" s="4"/>
      <c r="I87" s="4" t="s">
        <v>42</v>
      </c>
      <c r="J87" s="3"/>
      <c r="K87" s="34" t="s">
        <v>42</v>
      </c>
      <c r="L87" s="3" t="s">
        <v>42</v>
      </c>
      <c r="M87" s="2" t="s">
        <v>42</v>
      </c>
      <c r="N87" s="3"/>
      <c r="O87" s="58" t="s">
        <v>40</v>
      </c>
      <c r="P87" s="58" t="s">
        <v>40</v>
      </c>
      <c r="Q87" s="58" t="s">
        <v>40</v>
      </c>
      <c r="R87" s="16"/>
      <c r="S87" s="3"/>
    </row>
    <row r="88" spans="1:19" ht="20.25" customHeight="1">
      <c r="A88" s="2">
        <v>49</v>
      </c>
      <c r="B88" s="3"/>
      <c r="C88" s="3"/>
      <c r="D88" s="3" t="s">
        <v>42</v>
      </c>
      <c r="E88" s="2"/>
      <c r="F88" s="2" t="s">
        <v>42</v>
      </c>
      <c r="G88" s="10" t="s">
        <v>42</v>
      </c>
      <c r="H88" s="4"/>
      <c r="I88" s="4" t="s">
        <v>42</v>
      </c>
      <c r="J88" s="3"/>
      <c r="K88" s="34" t="s">
        <v>42</v>
      </c>
      <c r="L88" s="3" t="s">
        <v>42</v>
      </c>
      <c r="M88" s="2" t="s">
        <v>42</v>
      </c>
      <c r="N88" s="3"/>
      <c r="O88" s="58" t="s">
        <v>40</v>
      </c>
      <c r="P88" s="58" t="s">
        <v>40</v>
      </c>
      <c r="Q88" s="58" t="s">
        <v>40</v>
      </c>
      <c r="R88" s="16"/>
      <c r="S88" s="3"/>
    </row>
    <row r="89" spans="1:19" ht="20.25" customHeight="1">
      <c r="A89" s="2">
        <v>50</v>
      </c>
      <c r="B89" s="3"/>
      <c r="C89" s="3"/>
      <c r="D89" s="3" t="s">
        <v>42</v>
      </c>
      <c r="E89" s="2"/>
      <c r="F89" s="2" t="s">
        <v>42</v>
      </c>
      <c r="G89" s="10" t="s">
        <v>42</v>
      </c>
      <c r="H89" s="4"/>
      <c r="I89" s="4" t="s">
        <v>42</v>
      </c>
      <c r="J89" s="3"/>
      <c r="K89" s="34" t="s">
        <v>42</v>
      </c>
      <c r="L89" s="3" t="s">
        <v>42</v>
      </c>
      <c r="M89" s="2" t="s">
        <v>42</v>
      </c>
      <c r="N89" s="3"/>
      <c r="O89" s="58" t="s">
        <v>40</v>
      </c>
      <c r="P89" s="58" t="s">
        <v>40</v>
      </c>
      <c r="Q89" s="58" t="s">
        <v>40</v>
      </c>
      <c r="R89" s="16"/>
      <c r="S89" s="3"/>
    </row>
    <row r="90" spans="1:19" ht="20.25" customHeight="1">
      <c r="A90" s="2">
        <v>51</v>
      </c>
      <c r="B90" s="3"/>
      <c r="C90" s="3"/>
      <c r="D90" s="3" t="s">
        <v>42</v>
      </c>
      <c r="E90" s="2"/>
      <c r="F90" s="2" t="s">
        <v>42</v>
      </c>
      <c r="G90" s="10" t="s">
        <v>42</v>
      </c>
      <c r="H90" s="4"/>
      <c r="I90" s="4" t="s">
        <v>42</v>
      </c>
      <c r="J90" s="3"/>
      <c r="K90" s="34" t="s">
        <v>42</v>
      </c>
      <c r="L90" s="3" t="s">
        <v>42</v>
      </c>
      <c r="M90" s="2" t="s">
        <v>42</v>
      </c>
      <c r="N90" s="3"/>
      <c r="O90" s="58" t="s">
        <v>40</v>
      </c>
      <c r="P90" s="58" t="s">
        <v>40</v>
      </c>
      <c r="Q90" s="58" t="s">
        <v>40</v>
      </c>
      <c r="R90" s="16"/>
      <c r="S90" s="3"/>
    </row>
    <row r="91" spans="1:19" ht="20.25" customHeight="1">
      <c r="A91" s="2">
        <v>52</v>
      </c>
      <c r="B91" s="3"/>
      <c r="C91" s="3"/>
      <c r="D91" s="3" t="s">
        <v>42</v>
      </c>
      <c r="E91" s="2"/>
      <c r="F91" s="2" t="s">
        <v>42</v>
      </c>
      <c r="G91" s="10" t="s">
        <v>42</v>
      </c>
      <c r="H91" s="4"/>
      <c r="I91" s="4" t="s">
        <v>42</v>
      </c>
      <c r="J91" s="3"/>
      <c r="K91" s="34" t="s">
        <v>42</v>
      </c>
      <c r="L91" s="3" t="s">
        <v>42</v>
      </c>
      <c r="M91" s="2" t="s">
        <v>42</v>
      </c>
      <c r="N91" s="3"/>
      <c r="O91" s="58" t="s">
        <v>40</v>
      </c>
      <c r="P91" s="58" t="s">
        <v>40</v>
      </c>
      <c r="Q91" s="58" t="s">
        <v>40</v>
      </c>
      <c r="R91" s="16"/>
      <c r="S91" s="3"/>
    </row>
    <row r="92" spans="1:19" ht="20.25" customHeight="1">
      <c r="A92" s="2">
        <v>53</v>
      </c>
      <c r="B92" s="3"/>
      <c r="C92" s="3"/>
      <c r="D92" s="3" t="s">
        <v>42</v>
      </c>
      <c r="E92" s="2"/>
      <c r="F92" s="2" t="s">
        <v>42</v>
      </c>
      <c r="G92" s="10" t="s">
        <v>42</v>
      </c>
      <c r="H92" s="4"/>
      <c r="I92" s="4" t="s">
        <v>42</v>
      </c>
      <c r="J92" s="3"/>
      <c r="K92" s="34" t="s">
        <v>42</v>
      </c>
      <c r="L92" s="3" t="s">
        <v>42</v>
      </c>
      <c r="M92" s="2" t="s">
        <v>42</v>
      </c>
      <c r="N92" s="3"/>
      <c r="O92" s="58" t="s">
        <v>40</v>
      </c>
      <c r="P92" s="58" t="s">
        <v>40</v>
      </c>
      <c r="Q92" s="58" t="s">
        <v>40</v>
      </c>
      <c r="R92" s="16"/>
      <c r="S92" s="3"/>
    </row>
    <row r="93" spans="1:19" ht="20.25" customHeight="1">
      <c r="A93" s="2">
        <v>54</v>
      </c>
      <c r="B93" s="3"/>
      <c r="C93" s="3"/>
      <c r="D93" s="3" t="s">
        <v>42</v>
      </c>
      <c r="E93" s="2"/>
      <c r="F93" s="2" t="s">
        <v>42</v>
      </c>
      <c r="G93" s="10" t="s">
        <v>42</v>
      </c>
      <c r="H93" s="4"/>
      <c r="I93" s="4" t="s">
        <v>42</v>
      </c>
      <c r="J93" s="3"/>
      <c r="K93" s="34" t="s">
        <v>42</v>
      </c>
      <c r="L93" s="3" t="s">
        <v>42</v>
      </c>
      <c r="M93" s="2" t="s">
        <v>42</v>
      </c>
      <c r="N93" s="3"/>
      <c r="O93" s="58" t="s">
        <v>40</v>
      </c>
      <c r="P93" s="58" t="s">
        <v>40</v>
      </c>
      <c r="Q93" s="58" t="s">
        <v>40</v>
      </c>
      <c r="R93" s="16"/>
      <c r="S93" s="3"/>
    </row>
    <row r="94" spans="1:19" ht="20.25" customHeight="1">
      <c r="A94" s="2">
        <v>55</v>
      </c>
      <c r="B94" s="3"/>
      <c r="C94" s="3"/>
      <c r="D94" s="3" t="s">
        <v>42</v>
      </c>
      <c r="E94" s="2"/>
      <c r="F94" s="2" t="s">
        <v>42</v>
      </c>
      <c r="G94" s="10" t="s">
        <v>42</v>
      </c>
      <c r="H94" s="4"/>
      <c r="I94" s="4" t="s">
        <v>42</v>
      </c>
      <c r="J94" s="3"/>
      <c r="K94" s="34" t="s">
        <v>42</v>
      </c>
      <c r="L94" s="3" t="s">
        <v>42</v>
      </c>
      <c r="M94" s="2" t="s">
        <v>42</v>
      </c>
      <c r="N94" s="3"/>
      <c r="O94" s="58" t="s">
        <v>40</v>
      </c>
      <c r="P94" s="58" t="s">
        <v>40</v>
      </c>
      <c r="Q94" s="58" t="s">
        <v>40</v>
      </c>
      <c r="R94" s="16"/>
      <c r="S94" s="3"/>
    </row>
    <row r="95" spans="1:19" ht="20.25" customHeight="1">
      <c r="A95" s="2">
        <v>56</v>
      </c>
      <c r="B95" s="3"/>
      <c r="C95" s="3"/>
      <c r="D95" s="3" t="s">
        <v>42</v>
      </c>
      <c r="E95" s="2"/>
      <c r="F95" s="2" t="s">
        <v>42</v>
      </c>
      <c r="G95" s="10" t="s">
        <v>42</v>
      </c>
      <c r="H95" s="4"/>
      <c r="I95" s="4" t="s">
        <v>42</v>
      </c>
      <c r="J95" s="3"/>
      <c r="K95" s="34" t="s">
        <v>42</v>
      </c>
      <c r="L95" s="3" t="s">
        <v>42</v>
      </c>
      <c r="M95" s="2" t="s">
        <v>42</v>
      </c>
      <c r="N95" s="3"/>
      <c r="O95" s="58" t="s">
        <v>40</v>
      </c>
      <c r="P95" s="58" t="s">
        <v>40</v>
      </c>
      <c r="Q95" s="58" t="s">
        <v>40</v>
      </c>
      <c r="R95" s="16"/>
      <c r="S95" s="3"/>
    </row>
    <row r="96" spans="1:19" ht="20.25" customHeight="1">
      <c r="A96" s="2">
        <v>57</v>
      </c>
      <c r="B96" s="3"/>
      <c r="C96" s="3"/>
      <c r="D96" s="3" t="s">
        <v>42</v>
      </c>
      <c r="E96" s="2"/>
      <c r="F96" s="2" t="s">
        <v>42</v>
      </c>
      <c r="G96" s="10" t="s">
        <v>42</v>
      </c>
      <c r="H96" s="4"/>
      <c r="I96" s="4" t="s">
        <v>42</v>
      </c>
      <c r="J96" s="3"/>
      <c r="K96" s="34" t="s">
        <v>42</v>
      </c>
      <c r="L96" s="3" t="s">
        <v>42</v>
      </c>
      <c r="M96" s="2" t="s">
        <v>42</v>
      </c>
      <c r="N96" s="3"/>
      <c r="O96" s="58" t="s">
        <v>40</v>
      </c>
      <c r="P96" s="58" t="s">
        <v>40</v>
      </c>
      <c r="Q96" s="58" t="s">
        <v>40</v>
      </c>
      <c r="R96" s="16"/>
      <c r="S96" s="3"/>
    </row>
    <row r="97" spans="1:19" ht="20.25" customHeight="1">
      <c r="A97" s="2">
        <v>58</v>
      </c>
      <c r="B97" s="3"/>
      <c r="C97" s="3"/>
      <c r="D97" s="3" t="s">
        <v>42</v>
      </c>
      <c r="E97" s="2"/>
      <c r="F97" s="2" t="s">
        <v>42</v>
      </c>
      <c r="G97" s="10" t="s">
        <v>42</v>
      </c>
      <c r="H97" s="4"/>
      <c r="I97" s="4" t="s">
        <v>42</v>
      </c>
      <c r="J97" s="3"/>
      <c r="K97" s="34" t="s">
        <v>42</v>
      </c>
      <c r="L97" s="3" t="s">
        <v>42</v>
      </c>
      <c r="M97" s="2" t="s">
        <v>42</v>
      </c>
      <c r="N97" s="3"/>
      <c r="O97" s="58" t="s">
        <v>40</v>
      </c>
      <c r="P97" s="58" t="s">
        <v>40</v>
      </c>
      <c r="Q97" s="58" t="s">
        <v>40</v>
      </c>
      <c r="R97" s="16"/>
      <c r="S97" s="3"/>
    </row>
    <row r="98" spans="1:19" ht="20.25" customHeight="1">
      <c r="A98" s="2">
        <v>59</v>
      </c>
      <c r="B98" s="3"/>
      <c r="C98" s="3"/>
      <c r="D98" s="3" t="s">
        <v>42</v>
      </c>
      <c r="E98" s="2"/>
      <c r="F98" s="2" t="s">
        <v>42</v>
      </c>
      <c r="G98" s="10" t="s">
        <v>42</v>
      </c>
      <c r="H98" s="4"/>
      <c r="I98" s="4" t="s">
        <v>42</v>
      </c>
      <c r="J98" s="3"/>
      <c r="K98" s="34" t="s">
        <v>42</v>
      </c>
      <c r="L98" s="3" t="s">
        <v>42</v>
      </c>
      <c r="M98" s="2" t="s">
        <v>42</v>
      </c>
      <c r="N98" s="3"/>
      <c r="O98" s="58" t="s">
        <v>40</v>
      </c>
      <c r="P98" s="58" t="s">
        <v>40</v>
      </c>
      <c r="Q98" s="58" t="s">
        <v>40</v>
      </c>
      <c r="R98" s="16"/>
      <c r="S98" s="3"/>
    </row>
    <row r="99" spans="1:19" ht="20.25" customHeight="1">
      <c r="A99" s="2">
        <v>60</v>
      </c>
      <c r="B99" s="3"/>
      <c r="C99" s="3"/>
      <c r="D99" s="3" t="s">
        <v>42</v>
      </c>
      <c r="E99" s="2"/>
      <c r="F99" s="2" t="s">
        <v>42</v>
      </c>
      <c r="G99" s="10" t="s">
        <v>42</v>
      </c>
      <c r="H99" s="4"/>
      <c r="I99" s="4" t="s">
        <v>42</v>
      </c>
      <c r="J99" s="3"/>
      <c r="K99" s="34" t="s">
        <v>42</v>
      </c>
      <c r="L99" s="3" t="s">
        <v>42</v>
      </c>
      <c r="M99" s="2" t="s">
        <v>42</v>
      </c>
      <c r="N99" s="3"/>
      <c r="O99" s="58" t="s">
        <v>40</v>
      </c>
      <c r="P99" s="58" t="s">
        <v>40</v>
      </c>
      <c r="Q99" s="58" t="s">
        <v>40</v>
      </c>
      <c r="R99" s="16"/>
      <c r="S99" s="3"/>
    </row>
  </sheetData>
  <mergeCells count="9">
    <mergeCell ref="A4:D4"/>
    <mergeCell ref="O38:R38"/>
    <mergeCell ref="B22:D22"/>
    <mergeCell ref="B23:D26"/>
    <mergeCell ref="A29:E29"/>
    <mergeCell ref="B30:B35"/>
    <mergeCell ref="C30:C31"/>
    <mergeCell ref="C34:C35"/>
    <mergeCell ref="J38:K38"/>
  </mergeCells>
  <phoneticPr fontId="13"/>
  <conditionalFormatting sqref="B40:M99">
    <cfRule type="containsText" dxfId="36" priority="7" operator="containsText" text="選択">
      <formula>NOT(ISERROR(SEARCH("選択",B40)))</formula>
    </cfRule>
    <cfRule type="cellIs" dxfId="35" priority="8" operator="equal">
      <formula>0</formula>
    </cfRule>
  </conditionalFormatting>
  <conditionalFormatting sqref="C14:C19">
    <cfRule type="cellIs" dxfId="34" priority="6" operator="equal">
      <formula>0</formula>
    </cfRule>
  </conditionalFormatting>
  <conditionalFormatting sqref="D30">
    <cfRule type="containsText" dxfId="33" priority="9" operator="containsText" text="選択">
      <formula>NOT(ISERROR(SEARCH("選択",D30)))</formula>
    </cfRule>
  </conditionalFormatting>
  <conditionalFormatting sqref="D32:D35">
    <cfRule type="containsText" dxfId="32" priority="10" operator="containsText" text="選択">
      <formula>NOT(ISERROR(SEARCH("選択",D32)))</formula>
    </cfRule>
  </conditionalFormatting>
  <conditionalFormatting sqref="E14:E20">
    <cfRule type="cellIs" dxfId="31" priority="5" operator="equal">
      <formula>0</formula>
    </cfRule>
  </conditionalFormatting>
  <conditionalFormatting sqref="E16:E17 E19:E20">
    <cfRule type="containsText" dxfId="30" priority="4" operator="containsText" text="（選択）">
      <formula>NOT(ISERROR(SEARCH("（選択）",E16)))</formula>
    </cfRule>
  </conditionalFormatting>
  <conditionalFormatting sqref="O40:Q99">
    <cfRule type="containsText" dxfId="29" priority="3" operator="containsText" text="不要">
      <formula>NOT(ISERROR(SEARCH("不要",O40)))</formula>
    </cfRule>
  </conditionalFormatting>
  <conditionalFormatting sqref="F40:F99">
    <cfRule type="containsText" dxfId="28" priority="2" operator="containsText" text="その他→特記事項にご記入ください。">
      <formula>NOT(ISERROR(SEARCH("その他→特記事項にご記入ください。",F40)))</formula>
    </cfRule>
  </conditionalFormatting>
  <conditionalFormatting sqref="N40">
    <cfRule type="notContainsBlanks" dxfId="27" priority="11">
      <formula>LEN(TRIM(N40))&gt;0</formula>
    </cfRule>
  </conditionalFormatting>
  <dataValidations count="2">
    <dataValidation showInputMessage="1" showErrorMessage="1" sqref="D35 E19" xr:uid="{62764DDB-C8EB-4262-B948-F8BAAA4071E1}"/>
    <dataValidation type="textLength" operator="lessThanOrEqual" allowBlank="1" showInputMessage="1" showErrorMessage="1" sqref="C40:C99" xr:uid="{DBC5EB79-AC4C-496C-8ADD-86964C3C0553}">
      <formula1>6</formula1>
    </dataValidation>
  </dataValidations>
  <hyperlinks>
    <hyperlink ref="A4" r:id="rId1" xr:uid="{6BEC73E0-34D1-42B4-B714-F22BB7F0D9D8}"/>
    <hyperlink ref="A6" location="記入例!A1" display="●記入例をご参照の上、ご入力ください" xr:uid="{05CDC4D8-9E49-4D10-867A-B9B9B651F2D0}"/>
  </hyperlinks>
  <pageMargins left="0.7" right="0.7" top="0.75" bottom="0.75" header="0.3" footer="0.3"/>
  <pageSetup paperSize="9" scale="31"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BA90DBE1-BE33-4F22-A7E0-E4081591C10E}">
          <x14:formula1>
            <xm:f>マスター!$K$1:$K$10</xm:f>
          </x14:formula1>
          <xm:sqref>G40:G99</xm:sqref>
        </x14:dataValidation>
        <x14:dataValidation type="list" showInputMessage="1" showErrorMessage="1" xr:uid="{E80B9FB0-DA6B-4D6E-AC28-3A1FE5F6AC01}">
          <x14:formula1>
            <xm:f>マスター!$E$1:$E$5</xm:f>
          </x14:formula1>
          <xm:sqref>D34</xm:sqref>
        </x14:dataValidation>
        <x14:dataValidation type="list" showInputMessage="1" showErrorMessage="1" xr:uid="{0B4D71F4-5881-46E8-8FD6-8FDC87CEFC88}">
          <x14:formula1>
            <xm:f>マスター!$Y$1:$Y$5</xm:f>
          </x14:formula1>
          <xm:sqref>D30</xm:sqref>
        </x14:dataValidation>
        <x14:dataValidation type="list" allowBlank="1" showInputMessage="1" showErrorMessage="1" xr:uid="{ADA07619-4F19-4F24-9831-A0BB4FCE29D5}">
          <x14:formula1>
            <xm:f>マスター!$S$1:$S$6</xm:f>
          </x14:formula1>
          <xm:sqref>L40:L99</xm:sqref>
        </x14:dataValidation>
        <x14:dataValidation type="list" showInputMessage="1" showErrorMessage="1" xr:uid="{EFE7BAC7-F787-4BE9-BCE8-D98741E20134}">
          <x14:formula1>
            <xm:f>マスター!$T$1:$T$4</xm:f>
          </x14:formula1>
          <xm:sqref>M40:M99 E20</xm:sqref>
        </x14:dataValidation>
        <x14:dataValidation type="list" showInputMessage="1" showErrorMessage="1" xr:uid="{A597DDD1-29D2-473B-BDF0-AC2C286879AA}">
          <x14:formula1>
            <xm:f>マスター!$N$1:$N$8</xm:f>
          </x14:formula1>
          <xm:sqref>I40:I99</xm:sqref>
        </x14:dataValidation>
        <x14:dataValidation type="list" showInputMessage="1" showErrorMessage="1" xr:uid="{D8C5DBFF-647C-4AEA-BB96-428A6C8EDC5F}">
          <x14:formula1>
            <xm:f>マスター!$D$1:$D$3</xm:f>
          </x14:formula1>
          <xm:sqref>D33</xm:sqref>
        </x14:dataValidation>
        <x14:dataValidation type="list" showInputMessage="1" showErrorMessage="1" xr:uid="{3C1B0724-8640-4A9C-9117-31CB4D0789BB}">
          <x14:formula1>
            <xm:f>マスター!$C$1:$C$5</xm:f>
          </x14:formula1>
          <xm:sqref>D32</xm:sqref>
        </x14:dataValidation>
        <x14:dataValidation type="list" showInputMessage="1" showErrorMessage="1" xr:uid="{F46378A5-4041-45C7-8751-AA551D2D1C38}">
          <x14:formula1>
            <xm:f>マスター!$B$1:$B$3</xm:f>
          </x14:formula1>
          <xm:sqref>E17 E21</xm:sqref>
        </x14:dataValidation>
        <x14:dataValidation type="list" showInputMessage="1" showErrorMessage="1" xr:uid="{3D2DC788-0318-4EF3-A6FE-6ED9DD16C8B9}">
          <x14:formula1>
            <xm:f>マスター!$V$1:$V$18</xm:f>
          </x14:formula1>
          <xm:sqref>O40:Q99</xm:sqref>
        </x14:dataValidation>
        <x14:dataValidation type="list" showInputMessage="1" showErrorMessage="1" xr:uid="{3F65432E-06B9-4EFF-B0F2-CFDD497E0EAE}">
          <x14:formula1>
            <xm:f>マスター!$O$1:$O$7</xm:f>
          </x14:formula1>
          <xm:sqref>K40:K99</xm:sqref>
        </x14:dataValidation>
        <x14:dataValidation type="list" showInputMessage="1" showErrorMessage="1" xr:uid="{14E6B2AA-1716-4F73-A7BC-234E665797FC}">
          <x14:formula1>
            <xm:f>マスター!$F$1:$F$16</xm:f>
          </x14:formula1>
          <xm:sqref>D40:D99</xm:sqref>
        </x14:dataValidation>
        <x14:dataValidation type="list" showInputMessage="1" showErrorMessage="1" xr:uid="{51096EEE-4E73-4ED9-A1CD-50B7AF41C06E}">
          <x14:formula1>
            <xm:f>マスター!$A$1:$A$4</xm:f>
          </x14:formula1>
          <xm:sqref>E16</xm:sqref>
        </x14:dataValidation>
        <x14:dataValidation type="list" showInputMessage="1" showErrorMessage="1" xr:uid="{28D01E9F-B6BA-4B84-94F0-645CB6C8A49A}">
          <x14:formula1>
            <xm:f>マスター!$I$1:$I$9</xm:f>
          </x14:formula1>
          <xm:sqref>F40:F99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62D52-CC53-48E9-B338-F2BE54DFD0FE}">
  <dimension ref="A1:S99"/>
  <sheetViews>
    <sheetView zoomScale="55" zoomScaleNormal="55" zoomScaleSheetLayoutView="70" workbookViewId="0">
      <selection activeCell="F40" sqref="F40"/>
    </sheetView>
  </sheetViews>
  <sheetFormatPr defaultColWidth="10.83203125" defaultRowHeight="19"/>
  <cols>
    <col min="1" max="1" width="6" style="1" customWidth="1"/>
    <col min="2" max="2" width="18.83203125" style="1" customWidth="1"/>
    <col min="3" max="3" width="34.5" style="1" customWidth="1"/>
    <col min="4" max="4" width="51" style="1" customWidth="1"/>
    <col min="5" max="5" width="34.83203125" style="1" customWidth="1"/>
    <col min="6" max="6" width="39.83203125" style="1" customWidth="1"/>
    <col min="7" max="7" width="33" style="1" customWidth="1"/>
    <col min="8" max="8" width="16.5" style="1" customWidth="1"/>
    <col min="9" max="9" width="13.5" style="1" customWidth="1"/>
    <col min="10" max="10" width="20" style="1" customWidth="1"/>
    <col min="11" max="11" width="27" style="1" customWidth="1"/>
    <col min="12" max="12" width="30.5" style="1" customWidth="1"/>
    <col min="13" max="13" width="12" style="1" customWidth="1"/>
    <col min="14" max="14" width="25" style="1" customWidth="1"/>
    <col min="15" max="17" width="15" style="1" customWidth="1"/>
    <col min="18" max="18" width="40" style="1" customWidth="1"/>
    <col min="19" max="19" width="23.5" style="1" customWidth="1"/>
    <col min="20" max="16384" width="10.83203125" style="1"/>
  </cols>
  <sheetData>
    <row r="1" spans="1:5" ht="27" customHeight="1">
      <c r="A1" s="1" t="s">
        <v>10</v>
      </c>
    </row>
    <row r="3" spans="1:5" s="7" customFormat="1" ht="33.75" customHeight="1">
      <c r="A3" s="7" t="s">
        <v>169</v>
      </c>
      <c r="D3" s="21"/>
    </row>
    <row r="4" spans="1:5" s="21" customFormat="1" ht="25.5">
      <c r="A4" s="88" t="s">
        <v>181</v>
      </c>
      <c r="B4" s="88"/>
      <c r="C4" s="88"/>
      <c r="D4" s="88"/>
    </row>
    <row r="5" spans="1:5" s="21" customFormat="1" ht="22.5">
      <c r="A5" s="39"/>
    </row>
    <row r="6" spans="1:5" s="21" customFormat="1" ht="22.5">
      <c r="A6" s="62" t="s">
        <v>244</v>
      </c>
    </row>
    <row r="7" spans="1:5" s="20" customFormat="1" ht="22.5">
      <c r="A7" s="56" t="s">
        <v>180</v>
      </c>
    </row>
    <row r="8" spans="1:5" s="19" customFormat="1" ht="22.5">
      <c r="A8" s="56" t="s">
        <v>168</v>
      </c>
    </row>
    <row r="9" spans="1:5" s="19" customFormat="1" ht="22.5">
      <c r="A9" s="57"/>
    </row>
    <row r="10" spans="1:5" s="7" customFormat="1" ht="23.5" customHeight="1">
      <c r="A10" s="20" t="s">
        <v>201</v>
      </c>
    </row>
    <row r="11" spans="1:5" s="7" customFormat="1" ht="27.75" customHeight="1">
      <c r="A11" s="20" t="s">
        <v>60</v>
      </c>
    </row>
    <row r="12" spans="1:5" s="7" customFormat="1" ht="19.5" customHeight="1">
      <c r="A12" s="21"/>
    </row>
    <row r="13" spans="1:5" ht="22.5">
      <c r="A13" s="20" t="s">
        <v>11</v>
      </c>
    </row>
    <row r="14" spans="1:5">
      <c r="B14" s="2" t="s">
        <v>4</v>
      </c>
      <c r="C14" s="4"/>
      <c r="D14" s="17" t="s">
        <v>72</v>
      </c>
      <c r="E14" s="23"/>
    </row>
    <row r="15" spans="1:5">
      <c r="B15" s="2" t="s">
        <v>5</v>
      </c>
      <c r="C15" s="4"/>
      <c r="D15" s="17" t="s">
        <v>9</v>
      </c>
      <c r="E15" s="23"/>
    </row>
    <row r="16" spans="1:5" ht="38.5" customHeight="1">
      <c r="B16" s="2" t="s">
        <v>6</v>
      </c>
      <c r="C16" s="4"/>
      <c r="D16" s="17" t="s">
        <v>14</v>
      </c>
      <c r="E16" s="4" t="s">
        <v>42</v>
      </c>
    </row>
    <row r="17" spans="1:7">
      <c r="B17" s="2" t="s">
        <v>199</v>
      </c>
      <c r="C17" s="4"/>
      <c r="D17" s="17" t="s">
        <v>191</v>
      </c>
      <c r="E17" s="32" t="s">
        <v>42</v>
      </c>
    </row>
    <row r="18" spans="1:7" ht="57">
      <c r="B18" s="2" t="s">
        <v>79</v>
      </c>
      <c r="C18" s="4"/>
      <c r="D18" s="31" t="s">
        <v>112</v>
      </c>
      <c r="E18" s="23" t="str">
        <f>IF(E15="", "", WORKDAY(E15, 40,マスター!AA2:AA24) )</f>
        <v/>
      </c>
    </row>
    <row r="19" spans="1:7">
      <c r="B19" s="30" t="s">
        <v>7</v>
      </c>
      <c r="C19" s="6"/>
      <c r="D19" s="17" t="s">
        <v>53</v>
      </c>
      <c r="E19" s="15"/>
    </row>
    <row r="20" spans="1:7">
      <c r="B20" s="2" t="s">
        <v>193</v>
      </c>
      <c r="C20" s="2"/>
      <c r="D20" s="43" t="s">
        <v>194</v>
      </c>
      <c r="E20" s="32" t="s">
        <v>42</v>
      </c>
    </row>
    <row r="21" spans="1:7">
      <c r="C21" s="13"/>
      <c r="E21" s="14"/>
      <c r="F21" s="12"/>
      <c r="G21" s="12"/>
    </row>
    <row r="22" spans="1:7">
      <c r="B22" s="90" t="s">
        <v>23</v>
      </c>
      <c r="C22" s="90"/>
      <c r="D22" s="90"/>
      <c r="E22" s="12"/>
      <c r="F22" s="12"/>
    </row>
    <row r="23" spans="1:7">
      <c r="B23" s="91"/>
      <c r="C23" s="91"/>
      <c r="D23" s="91"/>
      <c r="E23" s="14"/>
      <c r="F23" s="12"/>
      <c r="G23" s="12"/>
    </row>
    <row r="24" spans="1:7">
      <c r="B24" s="91"/>
      <c r="C24" s="91"/>
      <c r="D24" s="91"/>
      <c r="E24" s="14"/>
      <c r="F24" s="12"/>
      <c r="G24" s="12"/>
    </row>
    <row r="25" spans="1:7">
      <c r="B25" s="91"/>
      <c r="C25" s="91"/>
      <c r="D25" s="91"/>
      <c r="E25" s="14"/>
      <c r="F25" s="12"/>
      <c r="G25" s="12"/>
    </row>
    <row r="26" spans="1:7">
      <c r="B26" s="91"/>
      <c r="C26" s="91"/>
      <c r="D26" s="91"/>
    </row>
    <row r="28" spans="1:7" ht="24.75" customHeight="1">
      <c r="A28" s="22" t="s">
        <v>83</v>
      </c>
    </row>
    <row r="29" spans="1:7" ht="39" customHeight="1">
      <c r="A29" s="92" t="s">
        <v>85</v>
      </c>
      <c r="B29" s="92"/>
      <c r="C29" s="92"/>
      <c r="D29" s="92"/>
      <c r="E29" s="92"/>
    </row>
    <row r="30" spans="1:7" ht="24.75" customHeight="1">
      <c r="B30" s="93" t="s">
        <v>81</v>
      </c>
      <c r="C30" s="96" t="s">
        <v>65</v>
      </c>
      <c r="D30" s="2" t="s">
        <v>56</v>
      </c>
    </row>
    <row r="31" spans="1:7" ht="24.75" customHeight="1">
      <c r="B31" s="94"/>
      <c r="C31" s="97"/>
      <c r="D31" s="4"/>
    </row>
    <row r="32" spans="1:7" ht="24.75" customHeight="1">
      <c r="B32" s="94"/>
      <c r="C32" s="24" t="s">
        <v>66</v>
      </c>
      <c r="D32" s="2" t="s">
        <v>56</v>
      </c>
    </row>
    <row r="33" spans="1:19" ht="24.75" customHeight="1">
      <c r="B33" s="94"/>
      <c r="C33" s="24" t="s">
        <v>51</v>
      </c>
      <c r="D33" s="2" t="s">
        <v>56</v>
      </c>
    </row>
    <row r="34" spans="1:19" ht="24.75" customHeight="1">
      <c r="B34" s="94"/>
      <c r="C34" s="98" t="s">
        <v>52</v>
      </c>
      <c r="D34" s="2" t="s">
        <v>56</v>
      </c>
    </row>
    <row r="35" spans="1:19" ht="24.75" customHeight="1">
      <c r="B35" s="95"/>
      <c r="C35" s="98"/>
      <c r="D35" s="2"/>
    </row>
    <row r="36" spans="1:19" ht="27.75" customHeight="1">
      <c r="B36" s="11" t="s">
        <v>67</v>
      </c>
    </row>
    <row r="37" spans="1:19" ht="27.75" customHeight="1">
      <c r="B37" s="11"/>
    </row>
    <row r="38" spans="1:19" ht="30" customHeight="1">
      <c r="A38" s="20" t="s">
        <v>15</v>
      </c>
      <c r="C38" s="5"/>
      <c r="D38" s="5"/>
      <c r="E38" s="18"/>
      <c r="F38" s="18"/>
      <c r="G38" s="18"/>
      <c r="J38" s="101" t="s">
        <v>159</v>
      </c>
      <c r="K38" s="102"/>
      <c r="O38" s="89" t="s">
        <v>123</v>
      </c>
      <c r="P38" s="89"/>
      <c r="Q38" s="89"/>
      <c r="R38" s="89"/>
    </row>
    <row r="39" spans="1:19" s="9" customFormat="1" ht="114.75" customHeight="1">
      <c r="A39" s="8" t="s">
        <v>3</v>
      </c>
      <c r="B39" s="8" t="s">
        <v>16</v>
      </c>
      <c r="C39" s="8" t="s">
        <v>61</v>
      </c>
      <c r="D39" s="8" t="s">
        <v>1</v>
      </c>
      <c r="E39" s="8" t="s">
        <v>62</v>
      </c>
      <c r="F39" s="8" t="s">
        <v>2</v>
      </c>
      <c r="G39" s="8" t="s">
        <v>27</v>
      </c>
      <c r="H39" s="8" t="s">
        <v>35</v>
      </c>
      <c r="I39" s="8" t="s">
        <v>24</v>
      </c>
      <c r="J39" s="8" t="s">
        <v>156</v>
      </c>
      <c r="K39" s="8" t="s">
        <v>24</v>
      </c>
      <c r="L39" s="8" t="s">
        <v>36</v>
      </c>
      <c r="M39" s="8" t="s">
        <v>170</v>
      </c>
      <c r="N39" s="26" t="s">
        <v>133</v>
      </c>
      <c r="O39" s="26" t="s">
        <v>151</v>
      </c>
      <c r="P39" s="26" t="s">
        <v>152</v>
      </c>
      <c r="Q39" s="26" t="s">
        <v>153</v>
      </c>
      <c r="R39" s="26" t="s">
        <v>147</v>
      </c>
      <c r="S39" s="8" t="s">
        <v>8</v>
      </c>
    </row>
    <row r="40" spans="1:19" ht="20.25" customHeight="1">
      <c r="A40" s="2">
        <v>1</v>
      </c>
      <c r="B40" s="3"/>
      <c r="C40" s="3"/>
      <c r="D40" s="3" t="s">
        <v>42</v>
      </c>
      <c r="E40" s="2"/>
      <c r="F40" s="2" t="s">
        <v>42</v>
      </c>
      <c r="G40" s="10" t="s">
        <v>42</v>
      </c>
      <c r="H40" s="4"/>
      <c r="I40" s="4" t="s">
        <v>42</v>
      </c>
      <c r="J40" s="3"/>
      <c r="K40" s="3" t="s">
        <v>42</v>
      </c>
      <c r="L40" s="3" t="s">
        <v>42</v>
      </c>
      <c r="M40" s="2" t="s">
        <v>42</v>
      </c>
      <c r="N40" s="3"/>
      <c r="O40" s="58" t="s">
        <v>40</v>
      </c>
      <c r="P40" s="58" t="s">
        <v>40</v>
      </c>
      <c r="Q40" s="58" t="s">
        <v>40</v>
      </c>
      <c r="R40" s="3"/>
      <c r="S40" s="3"/>
    </row>
    <row r="41" spans="1:19" ht="20.25" customHeight="1">
      <c r="A41" s="2">
        <v>2</v>
      </c>
      <c r="B41" s="3"/>
      <c r="C41" s="3"/>
      <c r="D41" s="3" t="s">
        <v>42</v>
      </c>
      <c r="E41" s="2"/>
      <c r="F41" s="2" t="s">
        <v>42</v>
      </c>
      <c r="G41" s="10" t="s">
        <v>42</v>
      </c>
      <c r="H41" s="4"/>
      <c r="I41" s="4" t="s">
        <v>42</v>
      </c>
      <c r="J41" s="3"/>
      <c r="K41" s="3" t="s">
        <v>42</v>
      </c>
      <c r="L41" s="3" t="s">
        <v>42</v>
      </c>
      <c r="M41" s="2" t="s">
        <v>42</v>
      </c>
      <c r="N41" s="3"/>
      <c r="O41" s="58" t="s">
        <v>40</v>
      </c>
      <c r="P41" s="58" t="s">
        <v>40</v>
      </c>
      <c r="Q41" s="58" t="s">
        <v>40</v>
      </c>
      <c r="R41" s="3"/>
      <c r="S41" s="3"/>
    </row>
    <row r="42" spans="1:19" ht="20.25" customHeight="1">
      <c r="A42" s="2">
        <v>3</v>
      </c>
      <c r="B42" s="3"/>
      <c r="C42" s="3"/>
      <c r="D42" s="3" t="s">
        <v>42</v>
      </c>
      <c r="E42" s="2"/>
      <c r="F42" s="2" t="s">
        <v>42</v>
      </c>
      <c r="G42" s="10" t="s">
        <v>42</v>
      </c>
      <c r="H42" s="4"/>
      <c r="I42" s="4" t="s">
        <v>42</v>
      </c>
      <c r="J42" s="3"/>
      <c r="K42" s="3" t="s">
        <v>42</v>
      </c>
      <c r="L42" s="3" t="s">
        <v>42</v>
      </c>
      <c r="M42" s="2" t="s">
        <v>42</v>
      </c>
      <c r="N42" s="3"/>
      <c r="O42" s="58" t="s">
        <v>40</v>
      </c>
      <c r="P42" s="58" t="s">
        <v>40</v>
      </c>
      <c r="Q42" s="58" t="s">
        <v>40</v>
      </c>
      <c r="R42" s="3"/>
      <c r="S42" s="3"/>
    </row>
    <row r="43" spans="1:19" ht="20.25" customHeight="1">
      <c r="A43" s="2">
        <v>4</v>
      </c>
      <c r="B43" s="3"/>
      <c r="C43" s="3"/>
      <c r="D43" s="3" t="s">
        <v>42</v>
      </c>
      <c r="E43" s="2"/>
      <c r="F43" s="2" t="s">
        <v>42</v>
      </c>
      <c r="G43" s="10" t="s">
        <v>42</v>
      </c>
      <c r="H43" s="4"/>
      <c r="I43" s="4" t="s">
        <v>42</v>
      </c>
      <c r="J43" s="3"/>
      <c r="K43" s="3" t="s">
        <v>42</v>
      </c>
      <c r="L43" s="3" t="s">
        <v>42</v>
      </c>
      <c r="M43" s="2" t="s">
        <v>42</v>
      </c>
      <c r="N43" s="3"/>
      <c r="O43" s="58" t="s">
        <v>40</v>
      </c>
      <c r="P43" s="58" t="s">
        <v>40</v>
      </c>
      <c r="Q43" s="58" t="s">
        <v>40</v>
      </c>
      <c r="R43" s="3"/>
      <c r="S43" s="3"/>
    </row>
    <row r="44" spans="1:19" ht="20.25" customHeight="1">
      <c r="A44" s="2">
        <v>5</v>
      </c>
      <c r="B44" s="3"/>
      <c r="C44" s="3"/>
      <c r="D44" s="3" t="s">
        <v>42</v>
      </c>
      <c r="E44" s="2"/>
      <c r="F44" s="2" t="s">
        <v>42</v>
      </c>
      <c r="G44" s="10" t="s">
        <v>42</v>
      </c>
      <c r="H44" s="4"/>
      <c r="I44" s="4" t="s">
        <v>42</v>
      </c>
      <c r="J44" s="3"/>
      <c r="K44" s="3" t="s">
        <v>42</v>
      </c>
      <c r="L44" s="3" t="s">
        <v>42</v>
      </c>
      <c r="M44" s="2" t="s">
        <v>42</v>
      </c>
      <c r="N44" s="3"/>
      <c r="O44" s="58" t="s">
        <v>40</v>
      </c>
      <c r="P44" s="58" t="s">
        <v>40</v>
      </c>
      <c r="Q44" s="58" t="s">
        <v>40</v>
      </c>
      <c r="R44" s="3"/>
      <c r="S44" s="3"/>
    </row>
    <row r="45" spans="1:19" ht="20.25" customHeight="1">
      <c r="A45" s="2">
        <v>6</v>
      </c>
      <c r="B45" s="3"/>
      <c r="C45" s="3"/>
      <c r="D45" s="3" t="s">
        <v>42</v>
      </c>
      <c r="E45" s="2"/>
      <c r="F45" s="2" t="s">
        <v>42</v>
      </c>
      <c r="G45" s="10" t="s">
        <v>42</v>
      </c>
      <c r="H45" s="4"/>
      <c r="I45" s="4" t="s">
        <v>42</v>
      </c>
      <c r="J45" s="3"/>
      <c r="K45" s="3" t="s">
        <v>42</v>
      </c>
      <c r="L45" s="3" t="s">
        <v>42</v>
      </c>
      <c r="M45" s="2" t="s">
        <v>42</v>
      </c>
      <c r="N45" s="3"/>
      <c r="O45" s="58" t="s">
        <v>40</v>
      </c>
      <c r="P45" s="58" t="s">
        <v>40</v>
      </c>
      <c r="Q45" s="58" t="s">
        <v>40</v>
      </c>
      <c r="R45" s="3"/>
      <c r="S45" s="3"/>
    </row>
    <row r="46" spans="1:19" ht="20.25" customHeight="1">
      <c r="A46" s="2">
        <v>7</v>
      </c>
      <c r="B46" s="3"/>
      <c r="C46" s="3"/>
      <c r="D46" s="3" t="s">
        <v>42</v>
      </c>
      <c r="E46" s="2"/>
      <c r="F46" s="2" t="s">
        <v>42</v>
      </c>
      <c r="G46" s="10" t="s">
        <v>42</v>
      </c>
      <c r="H46" s="4"/>
      <c r="I46" s="4" t="s">
        <v>42</v>
      </c>
      <c r="J46" s="3"/>
      <c r="K46" s="3" t="s">
        <v>42</v>
      </c>
      <c r="L46" s="3" t="s">
        <v>42</v>
      </c>
      <c r="M46" s="2" t="s">
        <v>42</v>
      </c>
      <c r="N46" s="3"/>
      <c r="O46" s="58" t="s">
        <v>40</v>
      </c>
      <c r="P46" s="58" t="s">
        <v>40</v>
      </c>
      <c r="Q46" s="58" t="s">
        <v>40</v>
      </c>
      <c r="R46" s="3"/>
      <c r="S46" s="3"/>
    </row>
    <row r="47" spans="1:19" ht="20.25" customHeight="1">
      <c r="A47" s="2">
        <v>8</v>
      </c>
      <c r="B47" s="3"/>
      <c r="C47" s="3"/>
      <c r="D47" s="3" t="s">
        <v>42</v>
      </c>
      <c r="E47" s="2"/>
      <c r="F47" s="2" t="s">
        <v>42</v>
      </c>
      <c r="G47" s="10" t="s">
        <v>42</v>
      </c>
      <c r="H47" s="4"/>
      <c r="I47" s="4" t="s">
        <v>42</v>
      </c>
      <c r="J47" s="3"/>
      <c r="K47" s="3" t="s">
        <v>42</v>
      </c>
      <c r="L47" s="3" t="s">
        <v>42</v>
      </c>
      <c r="M47" s="2" t="s">
        <v>42</v>
      </c>
      <c r="N47" s="3"/>
      <c r="O47" s="58" t="s">
        <v>40</v>
      </c>
      <c r="P47" s="58" t="s">
        <v>40</v>
      </c>
      <c r="Q47" s="58" t="s">
        <v>40</v>
      </c>
      <c r="R47" s="3"/>
      <c r="S47" s="3"/>
    </row>
    <row r="48" spans="1:19" ht="20.25" customHeight="1">
      <c r="A48" s="2">
        <v>9</v>
      </c>
      <c r="B48" s="3"/>
      <c r="C48" s="3"/>
      <c r="D48" s="3" t="s">
        <v>42</v>
      </c>
      <c r="E48" s="2"/>
      <c r="F48" s="2" t="s">
        <v>42</v>
      </c>
      <c r="G48" s="10" t="s">
        <v>42</v>
      </c>
      <c r="H48" s="4"/>
      <c r="I48" s="4" t="s">
        <v>42</v>
      </c>
      <c r="J48" s="3"/>
      <c r="K48" s="3" t="s">
        <v>42</v>
      </c>
      <c r="L48" s="3" t="s">
        <v>42</v>
      </c>
      <c r="M48" s="2" t="s">
        <v>42</v>
      </c>
      <c r="N48" s="3"/>
      <c r="O48" s="58" t="s">
        <v>40</v>
      </c>
      <c r="P48" s="58" t="s">
        <v>40</v>
      </c>
      <c r="Q48" s="58" t="s">
        <v>40</v>
      </c>
      <c r="R48" s="3"/>
      <c r="S48" s="3"/>
    </row>
    <row r="49" spans="1:19" ht="20.25" customHeight="1">
      <c r="A49" s="2">
        <v>10</v>
      </c>
      <c r="B49" s="3"/>
      <c r="C49" s="3"/>
      <c r="D49" s="3" t="s">
        <v>42</v>
      </c>
      <c r="E49" s="2"/>
      <c r="F49" s="2" t="s">
        <v>42</v>
      </c>
      <c r="G49" s="10" t="s">
        <v>42</v>
      </c>
      <c r="H49" s="4"/>
      <c r="I49" s="4" t="s">
        <v>42</v>
      </c>
      <c r="J49" s="3"/>
      <c r="K49" s="3" t="s">
        <v>42</v>
      </c>
      <c r="L49" s="3" t="s">
        <v>42</v>
      </c>
      <c r="M49" s="2" t="s">
        <v>42</v>
      </c>
      <c r="N49" s="3"/>
      <c r="O49" s="58" t="s">
        <v>40</v>
      </c>
      <c r="P49" s="58" t="s">
        <v>40</v>
      </c>
      <c r="Q49" s="58" t="s">
        <v>40</v>
      </c>
      <c r="R49" s="3"/>
      <c r="S49" s="3"/>
    </row>
    <row r="50" spans="1:19" ht="20.25" customHeight="1">
      <c r="A50" s="2">
        <v>11</v>
      </c>
      <c r="B50" s="3"/>
      <c r="C50" s="3"/>
      <c r="D50" s="3" t="s">
        <v>42</v>
      </c>
      <c r="E50" s="2"/>
      <c r="F50" s="2" t="s">
        <v>42</v>
      </c>
      <c r="G50" s="10" t="s">
        <v>42</v>
      </c>
      <c r="H50" s="4"/>
      <c r="I50" s="4" t="s">
        <v>42</v>
      </c>
      <c r="J50" s="3"/>
      <c r="K50" s="3" t="s">
        <v>42</v>
      </c>
      <c r="L50" s="3" t="s">
        <v>42</v>
      </c>
      <c r="M50" s="2" t="s">
        <v>42</v>
      </c>
      <c r="N50" s="3"/>
      <c r="O50" s="58" t="s">
        <v>40</v>
      </c>
      <c r="P50" s="58" t="s">
        <v>40</v>
      </c>
      <c r="Q50" s="58" t="s">
        <v>40</v>
      </c>
      <c r="R50" s="3"/>
      <c r="S50" s="3"/>
    </row>
    <row r="51" spans="1:19" ht="20.25" customHeight="1">
      <c r="A51" s="2">
        <v>12</v>
      </c>
      <c r="B51" s="3"/>
      <c r="C51" s="3"/>
      <c r="D51" s="3" t="s">
        <v>42</v>
      </c>
      <c r="E51" s="2"/>
      <c r="F51" s="2" t="s">
        <v>42</v>
      </c>
      <c r="G51" s="10" t="s">
        <v>42</v>
      </c>
      <c r="H51" s="4"/>
      <c r="I51" s="4" t="s">
        <v>42</v>
      </c>
      <c r="J51" s="3"/>
      <c r="K51" s="3" t="s">
        <v>42</v>
      </c>
      <c r="L51" s="3" t="s">
        <v>42</v>
      </c>
      <c r="M51" s="2" t="s">
        <v>42</v>
      </c>
      <c r="N51" s="3"/>
      <c r="O51" s="58" t="s">
        <v>40</v>
      </c>
      <c r="P51" s="58" t="s">
        <v>40</v>
      </c>
      <c r="Q51" s="58" t="s">
        <v>40</v>
      </c>
      <c r="R51" s="3"/>
      <c r="S51" s="3"/>
    </row>
    <row r="52" spans="1:19" ht="20.25" customHeight="1">
      <c r="A52" s="2">
        <v>13</v>
      </c>
      <c r="B52" s="3"/>
      <c r="C52" s="3"/>
      <c r="D52" s="3" t="s">
        <v>42</v>
      </c>
      <c r="E52" s="2"/>
      <c r="F52" s="2" t="s">
        <v>42</v>
      </c>
      <c r="G52" s="10" t="s">
        <v>42</v>
      </c>
      <c r="H52" s="4"/>
      <c r="I52" s="4" t="s">
        <v>42</v>
      </c>
      <c r="J52" s="3"/>
      <c r="K52" s="3" t="s">
        <v>42</v>
      </c>
      <c r="L52" s="3" t="s">
        <v>42</v>
      </c>
      <c r="M52" s="2" t="s">
        <v>42</v>
      </c>
      <c r="N52" s="3"/>
      <c r="O52" s="58" t="s">
        <v>40</v>
      </c>
      <c r="P52" s="58" t="s">
        <v>40</v>
      </c>
      <c r="Q52" s="58" t="s">
        <v>40</v>
      </c>
      <c r="R52" s="3"/>
      <c r="S52" s="3"/>
    </row>
    <row r="53" spans="1:19" ht="20.25" customHeight="1">
      <c r="A53" s="2">
        <v>14</v>
      </c>
      <c r="B53" s="3"/>
      <c r="C53" s="3"/>
      <c r="D53" s="3" t="s">
        <v>42</v>
      </c>
      <c r="E53" s="2"/>
      <c r="F53" s="2" t="s">
        <v>42</v>
      </c>
      <c r="G53" s="10" t="s">
        <v>42</v>
      </c>
      <c r="H53" s="4"/>
      <c r="I53" s="4" t="s">
        <v>42</v>
      </c>
      <c r="J53" s="3"/>
      <c r="K53" s="3" t="s">
        <v>42</v>
      </c>
      <c r="L53" s="3" t="s">
        <v>42</v>
      </c>
      <c r="M53" s="2" t="s">
        <v>42</v>
      </c>
      <c r="N53" s="3"/>
      <c r="O53" s="58" t="s">
        <v>40</v>
      </c>
      <c r="P53" s="58" t="s">
        <v>40</v>
      </c>
      <c r="Q53" s="58" t="s">
        <v>40</v>
      </c>
      <c r="R53" s="3"/>
      <c r="S53" s="3"/>
    </row>
    <row r="54" spans="1:19" ht="20.25" customHeight="1">
      <c r="A54" s="2">
        <v>15</v>
      </c>
      <c r="B54" s="3"/>
      <c r="C54" s="3"/>
      <c r="D54" s="3" t="s">
        <v>42</v>
      </c>
      <c r="E54" s="2"/>
      <c r="F54" s="2" t="s">
        <v>42</v>
      </c>
      <c r="G54" s="10" t="s">
        <v>42</v>
      </c>
      <c r="H54" s="4"/>
      <c r="I54" s="4" t="s">
        <v>42</v>
      </c>
      <c r="J54" s="3"/>
      <c r="K54" s="3" t="s">
        <v>42</v>
      </c>
      <c r="L54" s="3" t="s">
        <v>42</v>
      </c>
      <c r="M54" s="2" t="s">
        <v>42</v>
      </c>
      <c r="N54" s="3"/>
      <c r="O54" s="58" t="s">
        <v>40</v>
      </c>
      <c r="P54" s="58" t="s">
        <v>40</v>
      </c>
      <c r="Q54" s="58" t="s">
        <v>40</v>
      </c>
      <c r="R54" s="3"/>
      <c r="S54" s="3"/>
    </row>
    <row r="55" spans="1:19" ht="20.25" customHeight="1">
      <c r="A55" s="2">
        <v>16</v>
      </c>
      <c r="B55" s="3"/>
      <c r="C55" s="3"/>
      <c r="D55" s="3" t="s">
        <v>42</v>
      </c>
      <c r="E55" s="2"/>
      <c r="F55" s="2" t="s">
        <v>42</v>
      </c>
      <c r="G55" s="10" t="s">
        <v>42</v>
      </c>
      <c r="H55" s="4"/>
      <c r="I55" s="4" t="s">
        <v>42</v>
      </c>
      <c r="J55" s="3"/>
      <c r="K55" s="3" t="s">
        <v>42</v>
      </c>
      <c r="L55" s="3" t="s">
        <v>42</v>
      </c>
      <c r="M55" s="2" t="s">
        <v>42</v>
      </c>
      <c r="N55" s="3"/>
      <c r="O55" s="58" t="s">
        <v>40</v>
      </c>
      <c r="P55" s="58" t="s">
        <v>40</v>
      </c>
      <c r="Q55" s="58" t="s">
        <v>40</v>
      </c>
      <c r="R55" s="3"/>
      <c r="S55" s="3"/>
    </row>
    <row r="56" spans="1:19" ht="20.25" customHeight="1">
      <c r="A56" s="2">
        <v>17</v>
      </c>
      <c r="B56" s="3"/>
      <c r="C56" s="3"/>
      <c r="D56" s="3" t="s">
        <v>42</v>
      </c>
      <c r="E56" s="2"/>
      <c r="F56" s="2" t="s">
        <v>42</v>
      </c>
      <c r="G56" s="10" t="s">
        <v>42</v>
      </c>
      <c r="H56" s="4"/>
      <c r="I56" s="4" t="s">
        <v>42</v>
      </c>
      <c r="J56" s="3"/>
      <c r="K56" s="3" t="s">
        <v>42</v>
      </c>
      <c r="L56" s="3" t="s">
        <v>42</v>
      </c>
      <c r="M56" s="2" t="s">
        <v>42</v>
      </c>
      <c r="N56" s="3"/>
      <c r="O56" s="58" t="s">
        <v>40</v>
      </c>
      <c r="P56" s="58" t="s">
        <v>40</v>
      </c>
      <c r="Q56" s="58" t="s">
        <v>40</v>
      </c>
      <c r="R56" s="3"/>
      <c r="S56" s="3"/>
    </row>
    <row r="57" spans="1:19" ht="20.25" customHeight="1">
      <c r="A57" s="2">
        <v>18</v>
      </c>
      <c r="B57" s="3"/>
      <c r="C57" s="3"/>
      <c r="D57" s="3" t="s">
        <v>42</v>
      </c>
      <c r="E57" s="2"/>
      <c r="F57" s="2" t="s">
        <v>42</v>
      </c>
      <c r="G57" s="10" t="s">
        <v>42</v>
      </c>
      <c r="H57" s="4"/>
      <c r="I57" s="4" t="s">
        <v>42</v>
      </c>
      <c r="J57" s="3"/>
      <c r="K57" s="3" t="s">
        <v>42</v>
      </c>
      <c r="L57" s="3" t="s">
        <v>42</v>
      </c>
      <c r="M57" s="2" t="s">
        <v>42</v>
      </c>
      <c r="N57" s="3"/>
      <c r="O57" s="58" t="s">
        <v>40</v>
      </c>
      <c r="P57" s="58" t="s">
        <v>40</v>
      </c>
      <c r="Q57" s="58" t="s">
        <v>40</v>
      </c>
      <c r="R57" s="3"/>
      <c r="S57" s="3"/>
    </row>
    <row r="58" spans="1:19" ht="20.25" customHeight="1">
      <c r="A58" s="2">
        <v>19</v>
      </c>
      <c r="B58" s="3"/>
      <c r="C58" s="3"/>
      <c r="D58" s="3" t="s">
        <v>42</v>
      </c>
      <c r="E58" s="2"/>
      <c r="F58" s="2" t="s">
        <v>42</v>
      </c>
      <c r="G58" s="10" t="s">
        <v>42</v>
      </c>
      <c r="H58" s="4"/>
      <c r="I58" s="4" t="s">
        <v>42</v>
      </c>
      <c r="J58" s="3"/>
      <c r="K58" s="3" t="s">
        <v>42</v>
      </c>
      <c r="L58" s="3" t="s">
        <v>42</v>
      </c>
      <c r="M58" s="2" t="s">
        <v>42</v>
      </c>
      <c r="N58" s="3"/>
      <c r="O58" s="58" t="s">
        <v>40</v>
      </c>
      <c r="P58" s="58" t="s">
        <v>40</v>
      </c>
      <c r="Q58" s="58" t="s">
        <v>40</v>
      </c>
      <c r="R58" s="3"/>
      <c r="S58" s="3"/>
    </row>
    <row r="59" spans="1:19" ht="20.25" customHeight="1">
      <c r="A59" s="2">
        <v>20</v>
      </c>
      <c r="B59" s="3"/>
      <c r="C59" s="3"/>
      <c r="D59" s="3" t="s">
        <v>42</v>
      </c>
      <c r="E59" s="2"/>
      <c r="F59" s="2" t="s">
        <v>42</v>
      </c>
      <c r="G59" s="10" t="s">
        <v>42</v>
      </c>
      <c r="H59" s="4"/>
      <c r="I59" s="4" t="s">
        <v>42</v>
      </c>
      <c r="J59" s="3"/>
      <c r="K59" s="3" t="s">
        <v>42</v>
      </c>
      <c r="L59" s="3" t="s">
        <v>42</v>
      </c>
      <c r="M59" s="2" t="s">
        <v>42</v>
      </c>
      <c r="N59" s="3"/>
      <c r="O59" s="58" t="s">
        <v>40</v>
      </c>
      <c r="P59" s="58" t="s">
        <v>40</v>
      </c>
      <c r="Q59" s="58" t="s">
        <v>40</v>
      </c>
      <c r="R59" s="3"/>
      <c r="S59" s="3"/>
    </row>
    <row r="60" spans="1:19" ht="20.25" customHeight="1">
      <c r="A60" s="2">
        <v>21</v>
      </c>
      <c r="B60" s="3"/>
      <c r="C60" s="3"/>
      <c r="D60" s="3" t="s">
        <v>42</v>
      </c>
      <c r="E60" s="2"/>
      <c r="F60" s="2" t="s">
        <v>42</v>
      </c>
      <c r="G60" s="10" t="s">
        <v>42</v>
      </c>
      <c r="H60" s="4"/>
      <c r="I60" s="4" t="s">
        <v>42</v>
      </c>
      <c r="J60" s="3"/>
      <c r="K60" s="3" t="s">
        <v>42</v>
      </c>
      <c r="L60" s="3" t="s">
        <v>42</v>
      </c>
      <c r="M60" s="2" t="s">
        <v>42</v>
      </c>
      <c r="N60" s="3"/>
      <c r="O60" s="58" t="s">
        <v>40</v>
      </c>
      <c r="P60" s="58" t="s">
        <v>40</v>
      </c>
      <c r="Q60" s="58" t="s">
        <v>40</v>
      </c>
      <c r="R60" s="3"/>
      <c r="S60" s="3"/>
    </row>
    <row r="61" spans="1:19" ht="20.25" customHeight="1">
      <c r="A61" s="2">
        <v>22</v>
      </c>
      <c r="B61" s="3"/>
      <c r="C61" s="3"/>
      <c r="D61" s="3" t="s">
        <v>42</v>
      </c>
      <c r="E61" s="2"/>
      <c r="F61" s="2" t="s">
        <v>42</v>
      </c>
      <c r="G61" s="10" t="s">
        <v>42</v>
      </c>
      <c r="H61" s="4"/>
      <c r="I61" s="4" t="s">
        <v>42</v>
      </c>
      <c r="J61" s="3"/>
      <c r="K61" s="3" t="s">
        <v>42</v>
      </c>
      <c r="L61" s="3" t="s">
        <v>42</v>
      </c>
      <c r="M61" s="2" t="s">
        <v>42</v>
      </c>
      <c r="N61" s="3"/>
      <c r="O61" s="58" t="s">
        <v>40</v>
      </c>
      <c r="P61" s="58" t="s">
        <v>40</v>
      </c>
      <c r="Q61" s="58" t="s">
        <v>40</v>
      </c>
      <c r="R61" s="3"/>
      <c r="S61" s="3"/>
    </row>
    <row r="62" spans="1:19" ht="20.25" customHeight="1">
      <c r="A62" s="2">
        <v>23</v>
      </c>
      <c r="B62" s="3"/>
      <c r="C62" s="3"/>
      <c r="D62" s="3" t="s">
        <v>42</v>
      </c>
      <c r="E62" s="2"/>
      <c r="F62" s="2" t="s">
        <v>42</v>
      </c>
      <c r="G62" s="10" t="s">
        <v>42</v>
      </c>
      <c r="H62" s="4"/>
      <c r="I62" s="4" t="s">
        <v>42</v>
      </c>
      <c r="J62" s="3"/>
      <c r="K62" s="3" t="s">
        <v>42</v>
      </c>
      <c r="L62" s="3" t="s">
        <v>42</v>
      </c>
      <c r="M62" s="2" t="s">
        <v>42</v>
      </c>
      <c r="N62" s="3"/>
      <c r="O62" s="58" t="s">
        <v>40</v>
      </c>
      <c r="P62" s="58" t="s">
        <v>40</v>
      </c>
      <c r="Q62" s="58" t="s">
        <v>40</v>
      </c>
      <c r="R62" s="3"/>
      <c r="S62" s="3"/>
    </row>
    <row r="63" spans="1:19" ht="20.25" customHeight="1">
      <c r="A63" s="2">
        <v>24</v>
      </c>
      <c r="B63" s="3"/>
      <c r="C63" s="3"/>
      <c r="D63" s="3" t="s">
        <v>42</v>
      </c>
      <c r="E63" s="2"/>
      <c r="F63" s="2" t="s">
        <v>42</v>
      </c>
      <c r="G63" s="10" t="s">
        <v>42</v>
      </c>
      <c r="H63" s="4"/>
      <c r="I63" s="4" t="s">
        <v>42</v>
      </c>
      <c r="J63" s="3"/>
      <c r="K63" s="3" t="s">
        <v>42</v>
      </c>
      <c r="L63" s="3" t="s">
        <v>42</v>
      </c>
      <c r="M63" s="2" t="s">
        <v>42</v>
      </c>
      <c r="N63" s="3"/>
      <c r="O63" s="58" t="s">
        <v>40</v>
      </c>
      <c r="P63" s="58" t="s">
        <v>40</v>
      </c>
      <c r="Q63" s="58" t="s">
        <v>40</v>
      </c>
      <c r="R63" s="3"/>
      <c r="S63" s="3"/>
    </row>
    <row r="64" spans="1:19" ht="20.25" customHeight="1">
      <c r="A64" s="2">
        <v>25</v>
      </c>
      <c r="B64" s="3"/>
      <c r="C64" s="3"/>
      <c r="D64" s="3" t="s">
        <v>42</v>
      </c>
      <c r="E64" s="2"/>
      <c r="F64" s="2" t="s">
        <v>42</v>
      </c>
      <c r="G64" s="10" t="s">
        <v>42</v>
      </c>
      <c r="H64" s="4"/>
      <c r="I64" s="4" t="s">
        <v>42</v>
      </c>
      <c r="J64" s="3"/>
      <c r="K64" s="3" t="s">
        <v>42</v>
      </c>
      <c r="L64" s="3" t="s">
        <v>42</v>
      </c>
      <c r="M64" s="2" t="s">
        <v>42</v>
      </c>
      <c r="N64" s="3"/>
      <c r="O64" s="58" t="s">
        <v>40</v>
      </c>
      <c r="P64" s="58" t="s">
        <v>40</v>
      </c>
      <c r="Q64" s="58" t="s">
        <v>40</v>
      </c>
      <c r="R64" s="3"/>
      <c r="S64" s="3"/>
    </row>
    <row r="65" spans="1:19" ht="20.25" customHeight="1">
      <c r="A65" s="2">
        <v>26</v>
      </c>
      <c r="B65" s="3"/>
      <c r="C65" s="3"/>
      <c r="D65" s="3" t="s">
        <v>42</v>
      </c>
      <c r="E65" s="2"/>
      <c r="F65" s="2" t="s">
        <v>42</v>
      </c>
      <c r="G65" s="10" t="s">
        <v>42</v>
      </c>
      <c r="H65" s="4"/>
      <c r="I65" s="4" t="s">
        <v>42</v>
      </c>
      <c r="J65" s="3"/>
      <c r="K65" s="3" t="s">
        <v>42</v>
      </c>
      <c r="L65" s="3" t="s">
        <v>42</v>
      </c>
      <c r="M65" s="2" t="s">
        <v>42</v>
      </c>
      <c r="N65" s="3"/>
      <c r="O65" s="58" t="s">
        <v>40</v>
      </c>
      <c r="P65" s="58" t="s">
        <v>40</v>
      </c>
      <c r="Q65" s="58" t="s">
        <v>40</v>
      </c>
      <c r="R65" s="3"/>
      <c r="S65" s="3"/>
    </row>
    <row r="66" spans="1:19" ht="20.25" customHeight="1">
      <c r="A66" s="2">
        <v>27</v>
      </c>
      <c r="B66" s="3"/>
      <c r="C66" s="3"/>
      <c r="D66" s="3" t="s">
        <v>42</v>
      </c>
      <c r="E66" s="2"/>
      <c r="F66" s="2" t="s">
        <v>42</v>
      </c>
      <c r="G66" s="10" t="s">
        <v>42</v>
      </c>
      <c r="H66" s="4"/>
      <c r="I66" s="4" t="s">
        <v>42</v>
      </c>
      <c r="J66" s="3"/>
      <c r="K66" s="3" t="s">
        <v>42</v>
      </c>
      <c r="L66" s="3" t="s">
        <v>42</v>
      </c>
      <c r="M66" s="2" t="s">
        <v>42</v>
      </c>
      <c r="N66" s="3"/>
      <c r="O66" s="58" t="s">
        <v>40</v>
      </c>
      <c r="P66" s="58" t="s">
        <v>40</v>
      </c>
      <c r="Q66" s="58" t="s">
        <v>40</v>
      </c>
      <c r="R66" s="3"/>
      <c r="S66" s="3"/>
    </row>
    <row r="67" spans="1:19" ht="20.25" customHeight="1">
      <c r="A67" s="2">
        <v>28</v>
      </c>
      <c r="B67" s="3"/>
      <c r="C67" s="3"/>
      <c r="D67" s="3" t="s">
        <v>42</v>
      </c>
      <c r="E67" s="2"/>
      <c r="F67" s="2" t="s">
        <v>42</v>
      </c>
      <c r="G67" s="10" t="s">
        <v>42</v>
      </c>
      <c r="H67" s="4"/>
      <c r="I67" s="4" t="s">
        <v>42</v>
      </c>
      <c r="J67" s="3"/>
      <c r="K67" s="3" t="s">
        <v>42</v>
      </c>
      <c r="L67" s="3" t="s">
        <v>42</v>
      </c>
      <c r="M67" s="2" t="s">
        <v>42</v>
      </c>
      <c r="N67" s="3"/>
      <c r="O67" s="58" t="s">
        <v>40</v>
      </c>
      <c r="P67" s="58" t="s">
        <v>40</v>
      </c>
      <c r="Q67" s="58" t="s">
        <v>40</v>
      </c>
      <c r="R67" s="3"/>
      <c r="S67" s="3"/>
    </row>
    <row r="68" spans="1:19" ht="20.25" customHeight="1">
      <c r="A68" s="2">
        <v>29</v>
      </c>
      <c r="B68" s="3"/>
      <c r="C68" s="3"/>
      <c r="D68" s="3" t="s">
        <v>42</v>
      </c>
      <c r="E68" s="2"/>
      <c r="F68" s="2" t="s">
        <v>42</v>
      </c>
      <c r="G68" s="10" t="s">
        <v>42</v>
      </c>
      <c r="H68" s="4"/>
      <c r="I68" s="4" t="s">
        <v>42</v>
      </c>
      <c r="J68" s="3"/>
      <c r="K68" s="3" t="s">
        <v>42</v>
      </c>
      <c r="L68" s="3" t="s">
        <v>42</v>
      </c>
      <c r="M68" s="2" t="s">
        <v>42</v>
      </c>
      <c r="N68" s="3"/>
      <c r="O68" s="58" t="s">
        <v>40</v>
      </c>
      <c r="P68" s="58" t="s">
        <v>40</v>
      </c>
      <c r="Q68" s="58" t="s">
        <v>40</v>
      </c>
      <c r="R68" s="3"/>
      <c r="S68" s="3"/>
    </row>
    <row r="69" spans="1:19" ht="20.25" customHeight="1">
      <c r="A69" s="2">
        <v>30</v>
      </c>
      <c r="B69" s="3"/>
      <c r="C69" s="3"/>
      <c r="D69" s="3" t="s">
        <v>42</v>
      </c>
      <c r="E69" s="2"/>
      <c r="F69" s="2" t="s">
        <v>42</v>
      </c>
      <c r="G69" s="10" t="s">
        <v>42</v>
      </c>
      <c r="H69" s="4"/>
      <c r="I69" s="4" t="s">
        <v>42</v>
      </c>
      <c r="J69" s="3"/>
      <c r="K69" s="3" t="s">
        <v>42</v>
      </c>
      <c r="L69" s="3" t="s">
        <v>42</v>
      </c>
      <c r="M69" s="2" t="s">
        <v>42</v>
      </c>
      <c r="N69" s="3"/>
      <c r="O69" s="58" t="s">
        <v>40</v>
      </c>
      <c r="P69" s="58" t="s">
        <v>40</v>
      </c>
      <c r="Q69" s="58" t="s">
        <v>40</v>
      </c>
      <c r="R69" s="3"/>
      <c r="S69" s="3"/>
    </row>
    <row r="70" spans="1:19" ht="20.25" customHeight="1">
      <c r="A70" s="2">
        <v>31</v>
      </c>
      <c r="B70" s="3"/>
      <c r="C70" s="3"/>
      <c r="D70" s="3" t="s">
        <v>42</v>
      </c>
      <c r="E70" s="2"/>
      <c r="F70" s="2" t="s">
        <v>42</v>
      </c>
      <c r="G70" s="10" t="s">
        <v>42</v>
      </c>
      <c r="H70" s="4"/>
      <c r="I70" s="4" t="s">
        <v>42</v>
      </c>
      <c r="J70" s="3"/>
      <c r="K70" s="3" t="s">
        <v>42</v>
      </c>
      <c r="L70" s="3" t="s">
        <v>42</v>
      </c>
      <c r="M70" s="2" t="s">
        <v>42</v>
      </c>
      <c r="N70" s="3"/>
      <c r="O70" s="58" t="s">
        <v>40</v>
      </c>
      <c r="P70" s="58" t="s">
        <v>40</v>
      </c>
      <c r="Q70" s="58" t="s">
        <v>40</v>
      </c>
      <c r="R70" s="3"/>
      <c r="S70" s="3"/>
    </row>
    <row r="71" spans="1:19" ht="20.25" customHeight="1">
      <c r="A71" s="2">
        <v>32</v>
      </c>
      <c r="B71" s="3"/>
      <c r="C71" s="3"/>
      <c r="D71" s="3" t="s">
        <v>42</v>
      </c>
      <c r="E71" s="2"/>
      <c r="F71" s="2" t="s">
        <v>42</v>
      </c>
      <c r="G71" s="10" t="s">
        <v>42</v>
      </c>
      <c r="H71" s="4"/>
      <c r="I71" s="4" t="s">
        <v>42</v>
      </c>
      <c r="J71" s="3"/>
      <c r="K71" s="3" t="s">
        <v>42</v>
      </c>
      <c r="L71" s="3" t="s">
        <v>42</v>
      </c>
      <c r="M71" s="2" t="s">
        <v>42</v>
      </c>
      <c r="N71" s="3"/>
      <c r="O71" s="58" t="s">
        <v>40</v>
      </c>
      <c r="P71" s="58" t="s">
        <v>40</v>
      </c>
      <c r="Q71" s="58" t="s">
        <v>40</v>
      </c>
      <c r="R71" s="3"/>
      <c r="S71" s="3"/>
    </row>
    <row r="72" spans="1:19" ht="20.25" customHeight="1">
      <c r="A72" s="2">
        <v>33</v>
      </c>
      <c r="B72" s="3"/>
      <c r="C72" s="3"/>
      <c r="D72" s="3" t="s">
        <v>42</v>
      </c>
      <c r="E72" s="2"/>
      <c r="F72" s="2" t="s">
        <v>42</v>
      </c>
      <c r="G72" s="10" t="s">
        <v>42</v>
      </c>
      <c r="H72" s="4"/>
      <c r="I72" s="4" t="s">
        <v>42</v>
      </c>
      <c r="J72" s="3"/>
      <c r="K72" s="3" t="s">
        <v>42</v>
      </c>
      <c r="L72" s="3" t="s">
        <v>42</v>
      </c>
      <c r="M72" s="2" t="s">
        <v>42</v>
      </c>
      <c r="N72" s="3"/>
      <c r="O72" s="58" t="s">
        <v>40</v>
      </c>
      <c r="P72" s="58" t="s">
        <v>40</v>
      </c>
      <c r="Q72" s="58" t="s">
        <v>40</v>
      </c>
      <c r="R72" s="3"/>
      <c r="S72" s="3"/>
    </row>
    <row r="73" spans="1:19" ht="20.25" customHeight="1">
      <c r="A73" s="2">
        <v>34</v>
      </c>
      <c r="B73" s="3"/>
      <c r="C73" s="3"/>
      <c r="D73" s="3" t="s">
        <v>42</v>
      </c>
      <c r="E73" s="2"/>
      <c r="F73" s="2" t="s">
        <v>42</v>
      </c>
      <c r="G73" s="10" t="s">
        <v>42</v>
      </c>
      <c r="H73" s="4"/>
      <c r="I73" s="4" t="s">
        <v>42</v>
      </c>
      <c r="J73" s="3"/>
      <c r="K73" s="3" t="s">
        <v>42</v>
      </c>
      <c r="L73" s="3" t="s">
        <v>42</v>
      </c>
      <c r="M73" s="2" t="s">
        <v>42</v>
      </c>
      <c r="N73" s="3"/>
      <c r="O73" s="58" t="s">
        <v>40</v>
      </c>
      <c r="P73" s="58" t="s">
        <v>40</v>
      </c>
      <c r="Q73" s="58" t="s">
        <v>40</v>
      </c>
      <c r="R73" s="3"/>
      <c r="S73" s="3"/>
    </row>
    <row r="74" spans="1:19" ht="20.25" customHeight="1">
      <c r="A74" s="2">
        <v>35</v>
      </c>
      <c r="B74" s="3"/>
      <c r="C74" s="3"/>
      <c r="D74" s="3" t="s">
        <v>42</v>
      </c>
      <c r="E74" s="2"/>
      <c r="F74" s="2" t="s">
        <v>42</v>
      </c>
      <c r="G74" s="10" t="s">
        <v>42</v>
      </c>
      <c r="H74" s="4"/>
      <c r="I74" s="4" t="s">
        <v>42</v>
      </c>
      <c r="J74" s="3"/>
      <c r="K74" s="3" t="s">
        <v>42</v>
      </c>
      <c r="L74" s="3" t="s">
        <v>42</v>
      </c>
      <c r="M74" s="2" t="s">
        <v>42</v>
      </c>
      <c r="N74" s="3"/>
      <c r="O74" s="58" t="s">
        <v>40</v>
      </c>
      <c r="P74" s="58" t="s">
        <v>40</v>
      </c>
      <c r="Q74" s="58" t="s">
        <v>40</v>
      </c>
      <c r="R74" s="3"/>
      <c r="S74" s="3"/>
    </row>
    <row r="75" spans="1:19" ht="20.25" customHeight="1">
      <c r="A75" s="2">
        <v>36</v>
      </c>
      <c r="B75" s="3"/>
      <c r="C75" s="3"/>
      <c r="D75" s="3" t="s">
        <v>42</v>
      </c>
      <c r="E75" s="2"/>
      <c r="F75" s="2" t="s">
        <v>42</v>
      </c>
      <c r="G75" s="10" t="s">
        <v>42</v>
      </c>
      <c r="H75" s="4"/>
      <c r="I75" s="4" t="s">
        <v>42</v>
      </c>
      <c r="J75" s="3"/>
      <c r="K75" s="3" t="s">
        <v>42</v>
      </c>
      <c r="L75" s="3" t="s">
        <v>42</v>
      </c>
      <c r="M75" s="2" t="s">
        <v>42</v>
      </c>
      <c r="N75" s="3"/>
      <c r="O75" s="58" t="s">
        <v>40</v>
      </c>
      <c r="P75" s="58" t="s">
        <v>40</v>
      </c>
      <c r="Q75" s="58" t="s">
        <v>40</v>
      </c>
      <c r="R75" s="3"/>
      <c r="S75" s="3"/>
    </row>
    <row r="76" spans="1:19" ht="20.25" customHeight="1">
      <c r="A76" s="2">
        <v>37</v>
      </c>
      <c r="B76" s="3"/>
      <c r="C76" s="3"/>
      <c r="D76" s="3" t="s">
        <v>42</v>
      </c>
      <c r="E76" s="2"/>
      <c r="F76" s="2" t="s">
        <v>42</v>
      </c>
      <c r="G76" s="10" t="s">
        <v>42</v>
      </c>
      <c r="H76" s="4"/>
      <c r="I76" s="4" t="s">
        <v>42</v>
      </c>
      <c r="J76" s="3"/>
      <c r="K76" s="3" t="s">
        <v>42</v>
      </c>
      <c r="L76" s="3" t="s">
        <v>42</v>
      </c>
      <c r="M76" s="2" t="s">
        <v>42</v>
      </c>
      <c r="N76" s="3"/>
      <c r="O76" s="58" t="s">
        <v>40</v>
      </c>
      <c r="P76" s="58" t="s">
        <v>40</v>
      </c>
      <c r="Q76" s="58" t="s">
        <v>40</v>
      </c>
      <c r="R76" s="3"/>
      <c r="S76" s="3"/>
    </row>
    <row r="77" spans="1:19" ht="20.25" customHeight="1">
      <c r="A77" s="2">
        <v>38</v>
      </c>
      <c r="B77" s="3"/>
      <c r="C77" s="3"/>
      <c r="D77" s="3" t="s">
        <v>42</v>
      </c>
      <c r="E77" s="2"/>
      <c r="F77" s="2" t="s">
        <v>42</v>
      </c>
      <c r="G77" s="10" t="s">
        <v>42</v>
      </c>
      <c r="H77" s="4"/>
      <c r="I77" s="4" t="s">
        <v>42</v>
      </c>
      <c r="J77" s="3"/>
      <c r="K77" s="3" t="s">
        <v>42</v>
      </c>
      <c r="L77" s="3" t="s">
        <v>42</v>
      </c>
      <c r="M77" s="2" t="s">
        <v>42</v>
      </c>
      <c r="N77" s="3"/>
      <c r="O77" s="58" t="s">
        <v>40</v>
      </c>
      <c r="P77" s="58" t="s">
        <v>40</v>
      </c>
      <c r="Q77" s="58" t="s">
        <v>40</v>
      </c>
      <c r="R77" s="3"/>
      <c r="S77" s="3"/>
    </row>
    <row r="78" spans="1:19" ht="20.25" customHeight="1">
      <c r="A78" s="2">
        <v>39</v>
      </c>
      <c r="B78" s="3"/>
      <c r="C78" s="3"/>
      <c r="D78" s="3" t="s">
        <v>42</v>
      </c>
      <c r="E78" s="2"/>
      <c r="F78" s="2" t="s">
        <v>42</v>
      </c>
      <c r="G78" s="10" t="s">
        <v>42</v>
      </c>
      <c r="H78" s="4"/>
      <c r="I78" s="4" t="s">
        <v>42</v>
      </c>
      <c r="J78" s="3"/>
      <c r="K78" s="3" t="s">
        <v>42</v>
      </c>
      <c r="L78" s="3" t="s">
        <v>42</v>
      </c>
      <c r="M78" s="2" t="s">
        <v>42</v>
      </c>
      <c r="N78" s="3"/>
      <c r="O78" s="58" t="s">
        <v>40</v>
      </c>
      <c r="P78" s="58" t="s">
        <v>40</v>
      </c>
      <c r="Q78" s="58" t="s">
        <v>40</v>
      </c>
      <c r="R78" s="3"/>
      <c r="S78" s="3"/>
    </row>
    <row r="79" spans="1:19" ht="20.25" customHeight="1">
      <c r="A79" s="2">
        <v>40</v>
      </c>
      <c r="B79" s="3"/>
      <c r="C79" s="3"/>
      <c r="D79" s="3" t="s">
        <v>42</v>
      </c>
      <c r="E79" s="2"/>
      <c r="F79" s="2" t="s">
        <v>42</v>
      </c>
      <c r="G79" s="10" t="s">
        <v>42</v>
      </c>
      <c r="H79" s="4"/>
      <c r="I79" s="4" t="s">
        <v>42</v>
      </c>
      <c r="J79" s="3"/>
      <c r="K79" s="3" t="s">
        <v>42</v>
      </c>
      <c r="L79" s="3" t="s">
        <v>42</v>
      </c>
      <c r="M79" s="2" t="s">
        <v>42</v>
      </c>
      <c r="N79" s="3"/>
      <c r="O79" s="58" t="s">
        <v>40</v>
      </c>
      <c r="P79" s="58" t="s">
        <v>40</v>
      </c>
      <c r="Q79" s="58" t="s">
        <v>40</v>
      </c>
      <c r="R79" s="3"/>
      <c r="S79" s="3"/>
    </row>
    <row r="80" spans="1:19" ht="20.25" customHeight="1">
      <c r="A80" s="2">
        <v>41</v>
      </c>
      <c r="B80" s="3"/>
      <c r="C80" s="3"/>
      <c r="D80" s="3" t="s">
        <v>42</v>
      </c>
      <c r="E80" s="2"/>
      <c r="F80" s="2" t="s">
        <v>42</v>
      </c>
      <c r="G80" s="10" t="s">
        <v>42</v>
      </c>
      <c r="H80" s="4"/>
      <c r="I80" s="4" t="s">
        <v>42</v>
      </c>
      <c r="J80" s="3"/>
      <c r="K80" s="3" t="s">
        <v>42</v>
      </c>
      <c r="L80" s="3" t="s">
        <v>42</v>
      </c>
      <c r="M80" s="2" t="s">
        <v>42</v>
      </c>
      <c r="N80" s="3"/>
      <c r="O80" s="58" t="s">
        <v>40</v>
      </c>
      <c r="P80" s="58" t="s">
        <v>40</v>
      </c>
      <c r="Q80" s="58" t="s">
        <v>40</v>
      </c>
      <c r="R80" s="3"/>
      <c r="S80" s="3"/>
    </row>
    <row r="81" spans="1:19" ht="20.25" customHeight="1">
      <c r="A81" s="2">
        <v>42</v>
      </c>
      <c r="B81" s="3"/>
      <c r="C81" s="3"/>
      <c r="D81" s="3" t="s">
        <v>42</v>
      </c>
      <c r="E81" s="2"/>
      <c r="F81" s="2" t="s">
        <v>42</v>
      </c>
      <c r="G81" s="10" t="s">
        <v>42</v>
      </c>
      <c r="H81" s="4"/>
      <c r="I81" s="4" t="s">
        <v>42</v>
      </c>
      <c r="J81" s="3"/>
      <c r="K81" s="3" t="s">
        <v>42</v>
      </c>
      <c r="L81" s="3" t="s">
        <v>42</v>
      </c>
      <c r="M81" s="2" t="s">
        <v>42</v>
      </c>
      <c r="N81" s="3"/>
      <c r="O81" s="58" t="s">
        <v>40</v>
      </c>
      <c r="P81" s="58" t="s">
        <v>40</v>
      </c>
      <c r="Q81" s="58" t="s">
        <v>40</v>
      </c>
      <c r="R81" s="3"/>
      <c r="S81" s="3"/>
    </row>
    <row r="82" spans="1:19" ht="20.25" customHeight="1">
      <c r="A82" s="2">
        <v>43</v>
      </c>
      <c r="B82" s="3"/>
      <c r="C82" s="3"/>
      <c r="D82" s="3" t="s">
        <v>42</v>
      </c>
      <c r="E82" s="2"/>
      <c r="F82" s="2" t="s">
        <v>42</v>
      </c>
      <c r="G82" s="10" t="s">
        <v>42</v>
      </c>
      <c r="H82" s="4"/>
      <c r="I82" s="4" t="s">
        <v>42</v>
      </c>
      <c r="J82" s="3"/>
      <c r="K82" s="3" t="s">
        <v>42</v>
      </c>
      <c r="L82" s="3" t="s">
        <v>42</v>
      </c>
      <c r="M82" s="2" t="s">
        <v>42</v>
      </c>
      <c r="N82" s="3"/>
      <c r="O82" s="58" t="s">
        <v>40</v>
      </c>
      <c r="P82" s="58" t="s">
        <v>40</v>
      </c>
      <c r="Q82" s="58" t="s">
        <v>40</v>
      </c>
      <c r="R82" s="3"/>
      <c r="S82" s="3"/>
    </row>
    <row r="83" spans="1:19" ht="20.25" customHeight="1">
      <c r="A83" s="2">
        <v>44</v>
      </c>
      <c r="B83" s="3"/>
      <c r="C83" s="3"/>
      <c r="D83" s="3" t="s">
        <v>42</v>
      </c>
      <c r="E83" s="2"/>
      <c r="F83" s="2" t="s">
        <v>42</v>
      </c>
      <c r="G83" s="10" t="s">
        <v>42</v>
      </c>
      <c r="H83" s="4"/>
      <c r="I83" s="4" t="s">
        <v>42</v>
      </c>
      <c r="J83" s="3"/>
      <c r="K83" s="3" t="s">
        <v>42</v>
      </c>
      <c r="L83" s="3" t="s">
        <v>42</v>
      </c>
      <c r="M83" s="2" t="s">
        <v>42</v>
      </c>
      <c r="N83" s="3"/>
      <c r="O83" s="58" t="s">
        <v>40</v>
      </c>
      <c r="P83" s="58" t="s">
        <v>40</v>
      </c>
      <c r="Q83" s="58" t="s">
        <v>40</v>
      </c>
      <c r="R83" s="3"/>
      <c r="S83" s="3"/>
    </row>
    <row r="84" spans="1:19" ht="20.25" customHeight="1">
      <c r="A84" s="2">
        <v>45</v>
      </c>
      <c r="B84" s="3"/>
      <c r="C84" s="3"/>
      <c r="D84" s="3" t="s">
        <v>42</v>
      </c>
      <c r="E84" s="2"/>
      <c r="F84" s="2" t="s">
        <v>42</v>
      </c>
      <c r="G84" s="10" t="s">
        <v>42</v>
      </c>
      <c r="H84" s="4"/>
      <c r="I84" s="4" t="s">
        <v>42</v>
      </c>
      <c r="J84" s="3"/>
      <c r="K84" s="3" t="s">
        <v>42</v>
      </c>
      <c r="L84" s="3" t="s">
        <v>42</v>
      </c>
      <c r="M84" s="2" t="s">
        <v>42</v>
      </c>
      <c r="N84" s="3"/>
      <c r="O84" s="58" t="s">
        <v>40</v>
      </c>
      <c r="P84" s="58" t="s">
        <v>40</v>
      </c>
      <c r="Q84" s="58" t="s">
        <v>40</v>
      </c>
      <c r="R84" s="3"/>
      <c r="S84" s="3"/>
    </row>
    <row r="85" spans="1:19" ht="20.25" customHeight="1">
      <c r="A85" s="2">
        <v>46</v>
      </c>
      <c r="B85" s="3"/>
      <c r="C85" s="3"/>
      <c r="D85" s="3" t="s">
        <v>42</v>
      </c>
      <c r="E85" s="2"/>
      <c r="F85" s="2" t="s">
        <v>42</v>
      </c>
      <c r="G85" s="10" t="s">
        <v>42</v>
      </c>
      <c r="H85" s="4"/>
      <c r="I85" s="4" t="s">
        <v>42</v>
      </c>
      <c r="J85" s="3"/>
      <c r="K85" s="3" t="s">
        <v>42</v>
      </c>
      <c r="L85" s="3" t="s">
        <v>42</v>
      </c>
      <c r="M85" s="2" t="s">
        <v>42</v>
      </c>
      <c r="N85" s="3"/>
      <c r="O85" s="58" t="s">
        <v>40</v>
      </c>
      <c r="P85" s="58" t="s">
        <v>40</v>
      </c>
      <c r="Q85" s="58" t="s">
        <v>40</v>
      </c>
      <c r="R85" s="3"/>
      <c r="S85" s="3"/>
    </row>
    <row r="86" spans="1:19" ht="20.25" customHeight="1">
      <c r="A86" s="2">
        <v>47</v>
      </c>
      <c r="B86" s="3"/>
      <c r="C86" s="3"/>
      <c r="D86" s="3" t="s">
        <v>42</v>
      </c>
      <c r="E86" s="2"/>
      <c r="F86" s="2" t="s">
        <v>42</v>
      </c>
      <c r="G86" s="10" t="s">
        <v>42</v>
      </c>
      <c r="H86" s="4"/>
      <c r="I86" s="4" t="s">
        <v>42</v>
      </c>
      <c r="J86" s="3"/>
      <c r="K86" s="3" t="s">
        <v>42</v>
      </c>
      <c r="L86" s="3" t="s">
        <v>42</v>
      </c>
      <c r="M86" s="2" t="s">
        <v>42</v>
      </c>
      <c r="N86" s="3"/>
      <c r="O86" s="58" t="s">
        <v>40</v>
      </c>
      <c r="P86" s="58" t="s">
        <v>40</v>
      </c>
      <c r="Q86" s="58" t="s">
        <v>40</v>
      </c>
      <c r="R86" s="3"/>
      <c r="S86" s="3"/>
    </row>
    <row r="87" spans="1:19" ht="20.25" customHeight="1">
      <c r="A87" s="2">
        <v>48</v>
      </c>
      <c r="B87" s="3"/>
      <c r="C87" s="3"/>
      <c r="D87" s="3" t="s">
        <v>42</v>
      </c>
      <c r="E87" s="2"/>
      <c r="F87" s="2" t="s">
        <v>42</v>
      </c>
      <c r="G87" s="10" t="s">
        <v>42</v>
      </c>
      <c r="H87" s="4"/>
      <c r="I87" s="4" t="s">
        <v>42</v>
      </c>
      <c r="J87" s="3"/>
      <c r="K87" s="3" t="s">
        <v>42</v>
      </c>
      <c r="L87" s="3" t="s">
        <v>42</v>
      </c>
      <c r="M87" s="2" t="s">
        <v>42</v>
      </c>
      <c r="N87" s="3"/>
      <c r="O87" s="58" t="s">
        <v>40</v>
      </c>
      <c r="P87" s="58" t="s">
        <v>40</v>
      </c>
      <c r="Q87" s="58" t="s">
        <v>40</v>
      </c>
      <c r="R87" s="3"/>
      <c r="S87" s="3"/>
    </row>
    <row r="88" spans="1:19" ht="20.25" customHeight="1">
      <c r="A88" s="2">
        <v>49</v>
      </c>
      <c r="B88" s="3"/>
      <c r="C88" s="3"/>
      <c r="D88" s="3" t="s">
        <v>42</v>
      </c>
      <c r="E88" s="2"/>
      <c r="F88" s="2" t="s">
        <v>42</v>
      </c>
      <c r="G88" s="10" t="s">
        <v>42</v>
      </c>
      <c r="H88" s="4"/>
      <c r="I88" s="4" t="s">
        <v>42</v>
      </c>
      <c r="J88" s="3"/>
      <c r="K88" s="3" t="s">
        <v>42</v>
      </c>
      <c r="L88" s="3" t="s">
        <v>42</v>
      </c>
      <c r="M88" s="2" t="s">
        <v>42</v>
      </c>
      <c r="N88" s="3"/>
      <c r="O88" s="58" t="s">
        <v>40</v>
      </c>
      <c r="P88" s="58" t="s">
        <v>40</v>
      </c>
      <c r="Q88" s="58" t="s">
        <v>40</v>
      </c>
      <c r="R88" s="3"/>
      <c r="S88" s="3"/>
    </row>
    <row r="89" spans="1:19" ht="20.25" customHeight="1">
      <c r="A89" s="2">
        <v>50</v>
      </c>
      <c r="B89" s="3"/>
      <c r="C89" s="3"/>
      <c r="D89" s="3" t="s">
        <v>42</v>
      </c>
      <c r="E89" s="2"/>
      <c r="F89" s="2" t="s">
        <v>42</v>
      </c>
      <c r="G89" s="10" t="s">
        <v>42</v>
      </c>
      <c r="H89" s="4"/>
      <c r="I89" s="4" t="s">
        <v>42</v>
      </c>
      <c r="J89" s="3"/>
      <c r="K89" s="3" t="s">
        <v>42</v>
      </c>
      <c r="L89" s="3" t="s">
        <v>42</v>
      </c>
      <c r="M89" s="2" t="s">
        <v>42</v>
      </c>
      <c r="N89" s="3"/>
      <c r="O89" s="58" t="s">
        <v>40</v>
      </c>
      <c r="P89" s="58" t="s">
        <v>40</v>
      </c>
      <c r="Q89" s="58" t="s">
        <v>40</v>
      </c>
      <c r="R89" s="3"/>
      <c r="S89" s="3"/>
    </row>
    <row r="90" spans="1:19" ht="20.25" customHeight="1">
      <c r="A90" s="2">
        <v>51</v>
      </c>
      <c r="B90" s="3"/>
      <c r="C90" s="3"/>
      <c r="D90" s="3" t="s">
        <v>42</v>
      </c>
      <c r="E90" s="2"/>
      <c r="F90" s="2" t="s">
        <v>42</v>
      </c>
      <c r="G90" s="10" t="s">
        <v>42</v>
      </c>
      <c r="H90" s="4"/>
      <c r="I90" s="4" t="s">
        <v>42</v>
      </c>
      <c r="J90" s="3"/>
      <c r="K90" s="3" t="s">
        <v>42</v>
      </c>
      <c r="L90" s="3" t="s">
        <v>42</v>
      </c>
      <c r="M90" s="2" t="s">
        <v>42</v>
      </c>
      <c r="N90" s="3"/>
      <c r="O90" s="58" t="s">
        <v>40</v>
      </c>
      <c r="P90" s="58" t="s">
        <v>40</v>
      </c>
      <c r="Q90" s="58" t="s">
        <v>40</v>
      </c>
      <c r="R90" s="3"/>
      <c r="S90" s="3"/>
    </row>
    <row r="91" spans="1:19" ht="20.25" customHeight="1">
      <c r="A91" s="2">
        <v>52</v>
      </c>
      <c r="B91" s="3"/>
      <c r="C91" s="3"/>
      <c r="D91" s="3" t="s">
        <v>42</v>
      </c>
      <c r="E91" s="2"/>
      <c r="F91" s="2" t="s">
        <v>42</v>
      </c>
      <c r="G91" s="10" t="s">
        <v>42</v>
      </c>
      <c r="H91" s="4"/>
      <c r="I91" s="4" t="s">
        <v>42</v>
      </c>
      <c r="J91" s="3"/>
      <c r="K91" s="3" t="s">
        <v>42</v>
      </c>
      <c r="L91" s="3" t="s">
        <v>42</v>
      </c>
      <c r="M91" s="2" t="s">
        <v>42</v>
      </c>
      <c r="N91" s="3"/>
      <c r="O91" s="58" t="s">
        <v>40</v>
      </c>
      <c r="P91" s="58" t="s">
        <v>40</v>
      </c>
      <c r="Q91" s="58" t="s">
        <v>40</v>
      </c>
      <c r="R91" s="3"/>
      <c r="S91" s="3"/>
    </row>
    <row r="92" spans="1:19" ht="20.25" customHeight="1">
      <c r="A92" s="2">
        <v>53</v>
      </c>
      <c r="B92" s="3"/>
      <c r="C92" s="3"/>
      <c r="D92" s="3" t="s">
        <v>42</v>
      </c>
      <c r="E92" s="2"/>
      <c r="F92" s="2" t="s">
        <v>42</v>
      </c>
      <c r="G92" s="10" t="s">
        <v>42</v>
      </c>
      <c r="H92" s="4"/>
      <c r="I92" s="4" t="s">
        <v>42</v>
      </c>
      <c r="J92" s="3"/>
      <c r="K92" s="3" t="s">
        <v>42</v>
      </c>
      <c r="L92" s="3" t="s">
        <v>42</v>
      </c>
      <c r="M92" s="2" t="s">
        <v>42</v>
      </c>
      <c r="N92" s="3"/>
      <c r="O92" s="58" t="s">
        <v>40</v>
      </c>
      <c r="P92" s="58" t="s">
        <v>40</v>
      </c>
      <c r="Q92" s="58" t="s">
        <v>40</v>
      </c>
      <c r="R92" s="3"/>
      <c r="S92" s="3"/>
    </row>
    <row r="93" spans="1:19" ht="20.25" customHeight="1">
      <c r="A93" s="2">
        <v>54</v>
      </c>
      <c r="B93" s="3"/>
      <c r="C93" s="3"/>
      <c r="D93" s="3" t="s">
        <v>42</v>
      </c>
      <c r="E93" s="2"/>
      <c r="F93" s="2" t="s">
        <v>42</v>
      </c>
      <c r="G93" s="10" t="s">
        <v>42</v>
      </c>
      <c r="H93" s="4"/>
      <c r="I93" s="4" t="s">
        <v>42</v>
      </c>
      <c r="J93" s="3"/>
      <c r="K93" s="3" t="s">
        <v>42</v>
      </c>
      <c r="L93" s="3" t="s">
        <v>42</v>
      </c>
      <c r="M93" s="2" t="s">
        <v>42</v>
      </c>
      <c r="N93" s="3"/>
      <c r="O93" s="58" t="s">
        <v>40</v>
      </c>
      <c r="P93" s="58" t="s">
        <v>40</v>
      </c>
      <c r="Q93" s="58" t="s">
        <v>40</v>
      </c>
      <c r="R93" s="3"/>
      <c r="S93" s="3"/>
    </row>
    <row r="94" spans="1:19" ht="20.25" customHeight="1">
      <c r="A94" s="2">
        <v>55</v>
      </c>
      <c r="B94" s="3"/>
      <c r="C94" s="3"/>
      <c r="D94" s="3" t="s">
        <v>42</v>
      </c>
      <c r="E94" s="2"/>
      <c r="F94" s="2" t="s">
        <v>42</v>
      </c>
      <c r="G94" s="10" t="s">
        <v>42</v>
      </c>
      <c r="H94" s="4"/>
      <c r="I94" s="4" t="s">
        <v>42</v>
      </c>
      <c r="J94" s="3"/>
      <c r="K94" s="3" t="s">
        <v>42</v>
      </c>
      <c r="L94" s="3" t="s">
        <v>42</v>
      </c>
      <c r="M94" s="2" t="s">
        <v>42</v>
      </c>
      <c r="N94" s="3"/>
      <c r="O94" s="58" t="s">
        <v>40</v>
      </c>
      <c r="P94" s="58" t="s">
        <v>40</v>
      </c>
      <c r="Q94" s="58" t="s">
        <v>40</v>
      </c>
      <c r="R94" s="3"/>
      <c r="S94" s="3"/>
    </row>
    <row r="95" spans="1:19" ht="20.25" customHeight="1">
      <c r="A95" s="2">
        <v>56</v>
      </c>
      <c r="B95" s="3"/>
      <c r="C95" s="3"/>
      <c r="D95" s="3" t="s">
        <v>42</v>
      </c>
      <c r="E95" s="2"/>
      <c r="F95" s="2" t="s">
        <v>42</v>
      </c>
      <c r="G95" s="10" t="s">
        <v>42</v>
      </c>
      <c r="H95" s="4"/>
      <c r="I95" s="4" t="s">
        <v>42</v>
      </c>
      <c r="J95" s="3"/>
      <c r="K95" s="3" t="s">
        <v>42</v>
      </c>
      <c r="L95" s="3" t="s">
        <v>42</v>
      </c>
      <c r="M95" s="2" t="s">
        <v>42</v>
      </c>
      <c r="N95" s="3"/>
      <c r="O95" s="58" t="s">
        <v>40</v>
      </c>
      <c r="P95" s="58" t="s">
        <v>40</v>
      </c>
      <c r="Q95" s="58" t="s">
        <v>40</v>
      </c>
      <c r="R95" s="3"/>
      <c r="S95" s="3"/>
    </row>
    <row r="96" spans="1:19" ht="20.25" customHeight="1">
      <c r="A96" s="2">
        <v>57</v>
      </c>
      <c r="B96" s="3"/>
      <c r="C96" s="3"/>
      <c r="D96" s="3" t="s">
        <v>42</v>
      </c>
      <c r="E96" s="2"/>
      <c r="F96" s="2" t="s">
        <v>42</v>
      </c>
      <c r="G96" s="10" t="s">
        <v>42</v>
      </c>
      <c r="H96" s="4"/>
      <c r="I96" s="4" t="s">
        <v>42</v>
      </c>
      <c r="J96" s="3"/>
      <c r="K96" s="3" t="s">
        <v>42</v>
      </c>
      <c r="L96" s="3" t="s">
        <v>42</v>
      </c>
      <c r="M96" s="2" t="s">
        <v>42</v>
      </c>
      <c r="N96" s="3"/>
      <c r="O96" s="58" t="s">
        <v>40</v>
      </c>
      <c r="P96" s="58" t="s">
        <v>40</v>
      </c>
      <c r="Q96" s="58" t="s">
        <v>40</v>
      </c>
      <c r="R96" s="3"/>
      <c r="S96" s="3"/>
    </row>
    <row r="97" spans="1:19" ht="20.25" customHeight="1">
      <c r="A97" s="2">
        <v>58</v>
      </c>
      <c r="B97" s="3"/>
      <c r="C97" s="3"/>
      <c r="D97" s="3" t="s">
        <v>42</v>
      </c>
      <c r="E97" s="2"/>
      <c r="F97" s="2" t="s">
        <v>42</v>
      </c>
      <c r="G97" s="10" t="s">
        <v>42</v>
      </c>
      <c r="H97" s="4"/>
      <c r="I97" s="4" t="s">
        <v>42</v>
      </c>
      <c r="J97" s="3"/>
      <c r="K97" s="3" t="s">
        <v>42</v>
      </c>
      <c r="L97" s="3" t="s">
        <v>42</v>
      </c>
      <c r="M97" s="2" t="s">
        <v>42</v>
      </c>
      <c r="N97" s="3"/>
      <c r="O97" s="58" t="s">
        <v>40</v>
      </c>
      <c r="P97" s="58" t="s">
        <v>40</v>
      </c>
      <c r="Q97" s="58" t="s">
        <v>40</v>
      </c>
      <c r="R97" s="3"/>
      <c r="S97" s="3"/>
    </row>
    <row r="98" spans="1:19" ht="20.25" customHeight="1">
      <c r="A98" s="2">
        <v>59</v>
      </c>
      <c r="B98" s="3"/>
      <c r="C98" s="3"/>
      <c r="D98" s="3" t="s">
        <v>42</v>
      </c>
      <c r="E98" s="2"/>
      <c r="F98" s="2" t="s">
        <v>42</v>
      </c>
      <c r="G98" s="10" t="s">
        <v>42</v>
      </c>
      <c r="H98" s="4"/>
      <c r="I98" s="4" t="s">
        <v>42</v>
      </c>
      <c r="J98" s="3"/>
      <c r="K98" s="3" t="s">
        <v>42</v>
      </c>
      <c r="L98" s="3" t="s">
        <v>42</v>
      </c>
      <c r="M98" s="2" t="s">
        <v>42</v>
      </c>
      <c r="N98" s="3"/>
      <c r="O98" s="58" t="s">
        <v>40</v>
      </c>
      <c r="P98" s="58" t="s">
        <v>40</v>
      </c>
      <c r="Q98" s="58" t="s">
        <v>40</v>
      </c>
      <c r="R98" s="3"/>
      <c r="S98" s="3"/>
    </row>
    <row r="99" spans="1:19" ht="20.25" customHeight="1">
      <c r="A99" s="2">
        <v>60</v>
      </c>
      <c r="B99" s="3"/>
      <c r="C99" s="3"/>
      <c r="D99" s="3" t="s">
        <v>42</v>
      </c>
      <c r="E99" s="2"/>
      <c r="F99" s="2" t="s">
        <v>42</v>
      </c>
      <c r="G99" s="10" t="s">
        <v>42</v>
      </c>
      <c r="H99" s="4"/>
      <c r="I99" s="4" t="s">
        <v>42</v>
      </c>
      <c r="J99" s="3"/>
      <c r="K99" s="3" t="s">
        <v>42</v>
      </c>
      <c r="L99" s="3" t="s">
        <v>42</v>
      </c>
      <c r="M99" s="2" t="s">
        <v>42</v>
      </c>
      <c r="N99" s="3"/>
      <c r="O99" s="58" t="s">
        <v>40</v>
      </c>
      <c r="P99" s="58" t="s">
        <v>40</v>
      </c>
      <c r="Q99" s="58" t="s">
        <v>40</v>
      </c>
      <c r="R99" s="3"/>
      <c r="S99" s="3"/>
    </row>
  </sheetData>
  <mergeCells count="9">
    <mergeCell ref="A4:D4"/>
    <mergeCell ref="O38:R38"/>
    <mergeCell ref="B22:D22"/>
    <mergeCell ref="B23:D26"/>
    <mergeCell ref="A29:E29"/>
    <mergeCell ref="B30:B35"/>
    <mergeCell ref="C30:C31"/>
    <mergeCell ref="C34:C35"/>
    <mergeCell ref="J38:K38"/>
  </mergeCells>
  <phoneticPr fontId="13"/>
  <conditionalFormatting sqref="B40:M99">
    <cfRule type="containsText" dxfId="26" priority="15" operator="containsText" text="選択">
      <formula>NOT(ISERROR(SEARCH("選択",B40)))</formula>
    </cfRule>
    <cfRule type="cellIs" dxfId="25" priority="16" operator="equal">
      <formula>0</formula>
    </cfRule>
  </conditionalFormatting>
  <conditionalFormatting sqref="C14:C19">
    <cfRule type="cellIs" dxfId="24" priority="6" operator="equal">
      <formula>0</formula>
    </cfRule>
  </conditionalFormatting>
  <conditionalFormatting sqref="D30">
    <cfRule type="containsText" dxfId="23" priority="11" operator="containsText" text="選択">
      <formula>NOT(ISERROR(SEARCH("選択",D30)))</formula>
    </cfRule>
  </conditionalFormatting>
  <conditionalFormatting sqref="D32:D35">
    <cfRule type="containsText" dxfId="22" priority="13" operator="containsText" text="選択">
      <formula>NOT(ISERROR(SEARCH("選択",D32)))</formula>
    </cfRule>
  </conditionalFormatting>
  <conditionalFormatting sqref="E14:E20">
    <cfRule type="cellIs" dxfId="21" priority="3" operator="equal">
      <formula>0</formula>
    </cfRule>
  </conditionalFormatting>
  <conditionalFormatting sqref="E16:E17">
    <cfRule type="containsText" dxfId="20" priority="4" operator="containsText" text="（選択）">
      <formula>NOT(ISERROR(SEARCH("（選択）",E16)))</formula>
    </cfRule>
  </conditionalFormatting>
  <conditionalFormatting sqref="E19:E20">
    <cfRule type="containsText" dxfId="19" priority="2" operator="containsText" text="（選択）">
      <formula>NOT(ISERROR(SEARCH("（選択）",E19)))</formula>
    </cfRule>
  </conditionalFormatting>
  <conditionalFormatting sqref="O40:Q99">
    <cfRule type="containsText" dxfId="18" priority="1" operator="containsText" text="不要">
      <formula>NOT(ISERROR(SEARCH("不要",O40)))</formula>
    </cfRule>
  </conditionalFormatting>
  <conditionalFormatting sqref="R41:R99">
    <cfRule type="containsText" dxfId="17" priority="14" operator="containsText" text="実施">
      <formula>NOT(ISERROR(SEARCH("実施",R41)))</formula>
    </cfRule>
  </conditionalFormatting>
  <dataValidations count="2">
    <dataValidation showInputMessage="1" showErrorMessage="1" sqref="D35 E19" xr:uid="{0DF7A28F-BE9B-4748-B377-5F259DFD290B}"/>
    <dataValidation type="textLength" operator="lessThanOrEqual" allowBlank="1" showInputMessage="1" showErrorMessage="1" sqref="C40:C99" xr:uid="{AF4EFBF0-5767-44B1-BAF7-F3C3D809954F}">
      <formula1>6</formula1>
    </dataValidation>
  </dataValidations>
  <hyperlinks>
    <hyperlink ref="A4" r:id="rId1" xr:uid="{0430D9A2-42BC-40D3-B5C5-58834C47418C}"/>
    <hyperlink ref="A6" location="記入例!A1" display="●記入例をご参照の上、ご入力ください" xr:uid="{65E1E71D-D7BA-46EF-9DE2-211ABA91AD03}"/>
  </hyperlinks>
  <pageMargins left="0.7" right="0.7" top="0.75" bottom="0.75" header="0.3" footer="0.3"/>
  <pageSetup paperSize="9" scale="15" fitToWidth="2"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E2D4078D-C3B8-455B-BD5F-07118B8CC30C}">
          <x14:formula1>
            <xm:f>マスター!$E$1:$E$5</xm:f>
          </x14:formula1>
          <xm:sqref>D34</xm:sqref>
        </x14:dataValidation>
        <x14:dataValidation type="list" showInputMessage="1" showErrorMessage="1" xr:uid="{DAE3B712-B0E8-43B1-A98B-9734E1B1E229}">
          <x14:formula1>
            <xm:f>マスター!$Y$1:$Y$5</xm:f>
          </x14:formula1>
          <xm:sqref>D30</xm:sqref>
        </x14:dataValidation>
        <x14:dataValidation type="list" allowBlank="1" showInputMessage="1" showErrorMessage="1" xr:uid="{92942C4D-7C72-4DD3-9AB8-FADA281E92AD}">
          <x14:formula1>
            <xm:f>マスター!$S$1:$S$6</xm:f>
          </x14:formula1>
          <xm:sqref>L40:L99</xm:sqref>
        </x14:dataValidation>
        <x14:dataValidation type="list" showInputMessage="1" showErrorMessage="1" xr:uid="{6FD0A123-69CD-4A30-9DCC-3F28D680E545}">
          <x14:formula1>
            <xm:f>マスター!$T$1:$T$4</xm:f>
          </x14:formula1>
          <xm:sqref>M40:M99 E20</xm:sqref>
        </x14:dataValidation>
        <x14:dataValidation type="list" showInputMessage="1" showErrorMessage="1" xr:uid="{08FA418E-35D4-435D-95E2-36943CC3B26A}">
          <x14:formula1>
            <xm:f>マスター!$N$1:$N$8</xm:f>
          </x14:formula1>
          <xm:sqref>I40:I99</xm:sqref>
        </x14:dataValidation>
        <x14:dataValidation type="list" showInputMessage="1" showErrorMessage="1" xr:uid="{2E35C333-15AB-4A87-B601-ECF2685D07D4}">
          <x14:formula1>
            <xm:f>マスター!$D$1:$D$3</xm:f>
          </x14:formula1>
          <xm:sqref>D33</xm:sqref>
        </x14:dataValidation>
        <x14:dataValidation type="list" showInputMessage="1" showErrorMessage="1" xr:uid="{0B1E32C9-0193-4E88-9066-1DFB301C3F7E}">
          <x14:formula1>
            <xm:f>マスター!$C$1:$C$5</xm:f>
          </x14:formula1>
          <xm:sqref>D32</xm:sqref>
        </x14:dataValidation>
        <x14:dataValidation type="list" showInputMessage="1" showErrorMessage="1" xr:uid="{EC532E9E-35D9-443B-A3F3-584CA3A75F47}">
          <x14:formula1>
            <xm:f>マスター!$B$1:$B$3</xm:f>
          </x14:formula1>
          <xm:sqref>E17 E21</xm:sqref>
        </x14:dataValidation>
        <x14:dataValidation type="list" showInputMessage="1" showErrorMessage="1" xr:uid="{7C3E4A9F-2309-4798-9990-5E8800FFA940}">
          <x14:formula1>
            <xm:f>マスター!$L$1:$L$10</xm:f>
          </x14:formula1>
          <xm:sqref>G40:G99</xm:sqref>
        </x14:dataValidation>
        <x14:dataValidation type="list" showInputMessage="1" showErrorMessage="1" xr:uid="{35664607-1A54-43F3-A391-16BAB81AB6A1}">
          <x14:formula1>
            <xm:f>マスター!$P$1:$P$5</xm:f>
          </x14:formula1>
          <xm:sqref>K40:K99</xm:sqref>
        </x14:dataValidation>
        <x14:dataValidation type="list" showInputMessage="1" showErrorMessage="1" xr:uid="{263BDD64-1B85-4520-BB47-201F552A6927}">
          <x14:formula1>
            <xm:f>マスター!$F$1:$F$16</xm:f>
          </x14:formula1>
          <xm:sqref>D40:D99</xm:sqref>
        </x14:dataValidation>
        <x14:dataValidation type="list" showInputMessage="1" showErrorMessage="1" xr:uid="{5BEBF5C3-6AF0-4809-9A11-B6274998813E}">
          <x14:formula1>
            <xm:f>マスター!$A$1:$A$4</xm:f>
          </x14:formula1>
          <xm:sqref>E16</xm:sqref>
        </x14:dataValidation>
        <x14:dataValidation type="list" showInputMessage="1" showErrorMessage="1" xr:uid="{A1F22E62-840D-49CD-A82C-7D7FE071FA3E}">
          <x14:formula1>
            <xm:f>マスター!$V$1:$V$18</xm:f>
          </x14:formula1>
          <xm:sqref>O40:Q99</xm:sqref>
        </x14:dataValidation>
        <x14:dataValidation type="list" showInputMessage="1" showErrorMessage="1" xr:uid="{EDFD417C-B859-43FC-9DBC-5CA136E4170C}">
          <x14:formula1>
            <xm:f>マスター!$J$1:$J$10</xm:f>
          </x14:formula1>
          <xm:sqref>F40:F99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C3540-483C-4061-B27C-0307BA7EB681}">
  <dimension ref="A1:S98"/>
  <sheetViews>
    <sheetView zoomScale="55" zoomScaleNormal="55" zoomScaleSheetLayoutView="55" workbookViewId="0">
      <selection activeCell="B3" sqref="B3"/>
    </sheetView>
  </sheetViews>
  <sheetFormatPr defaultColWidth="10.83203125" defaultRowHeight="19"/>
  <cols>
    <col min="1" max="1" width="6" style="1" customWidth="1"/>
    <col min="2" max="2" width="18.83203125" style="1" customWidth="1"/>
    <col min="3" max="3" width="34.5" style="1" customWidth="1"/>
    <col min="4" max="4" width="46.83203125" style="1" customWidth="1"/>
    <col min="5" max="5" width="36.5" style="1" customWidth="1"/>
    <col min="6" max="6" width="48" style="1" bestFit="1" customWidth="1"/>
    <col min="7" max="7" width="10.83203125" style="12" bestFit="1" customWidth="1"/>
    <col min="8" max="8" width="27" style="1" customWidth="1"/>
    <col min="9" max="9" width="20" style="1" customWidth="1"/>
    <col min="10" max="10" width="27" style="1" customWidth="1"/>
    <col min="11" max="11" width="14" style="1" customWidth="1"/>
    <col min="12" max="12" width="16.5" style="1" customWidth="1"/>
    <col min="13" max="13" width="13.5" style="1" customWidth="1"/>
    <col min="14" max="14" width="34.83203125" style="1" customWidth="1"/>
    <col min="15" max="15" width="12" style="12" customWidth="1"/>
    <col min="16" max="16" width="26.6640625" style="1" customWidth="1"/>
    <col min="17" max="17" width="18.6640625" style="12" bestFit="1" customWidth="1"/>
    <col min="18" max="18" width="46" style="12" customWidth="1"/>
    <col min="19" max="19" width="23.5" style="1" customWidth="1"/>
    <col min="20" max="16384" width="10.83203125" style="1"/>
  </cols>
  <sheetData>
    <row r="1" spans="1:18" ht="27" customHeight="1">
      <c r="A1" s="1" t="s">
        <v>10</v>
      </c>
    </row>
    <row r="3" spans="1:18" s="7" customFormat="1" ht="33.75" customHeight="1">
      <c r="A3" s="7" t="s">
        <v>169</v>
      </c>
      <c r="D3" s="21"/>
      <c r="G3" s="27"/>
      <c r="O3" s="27"/>
      <c r="Q3" s="27"/>
      <c r="R3" s="27"/>
    </row>
    <row r="4" spans="1:18" s="21" customFormat="1" ht="25.5">
      <c r="A4" s="88" t="s">
        <v>181</v>
      </c>
      <c r="B4" s="88"/>
      <c r="C4" s="88"/>
      <c r="D4" s="88"/>
    </row>
    <row r="5" spans="1:18" s="21" customFormat="1" ht="22.5">
      <c r="A5" s="39"/>
    </row>
    <row r="6" spans="1:18" s="21" customFormat="1" ht="22.5">
      <c r="A6" s="62" t="s">
        <v>244</v>
      </c>
    </row>
    <row r="7" spans="1:18" s="20" customFormat="1" ht="22.5">
      <c r="A7" s="56" t="s">
        <v>180</v>
      </c>
    </row>
    <row r="8" spans="1:18" s="19" customFormat="1" ht="22.5">
      <c r="A8" s="56" t="s">
        <v>168</v>
      </c>
    </row>
    <row r="9" spans="1:18" s="19" customFormat="1" ht="22.5">
      <c r="A9" s="57"/>
    </row>
    <row r="10" spans="1:18" s="7" customFormat="1" ht="23.5" customHeight="1">
      <c r="A10" s="20" t="s">
        <v>201</v>
      </c>
    </row>
    <row r="11" spans="1:18" s="7" customFormat="1" ht="27.75" customHeight="1">
      <c r="A11" s="20" t="s">
        <v>60</v>
      </c>
    </row>
    <row r="12" spans="1:18" s="7" customFormat="1" ht="19.5" customHeight="1">
      <c r="A12" s="21"/>
      <c r="G12" s="27"/>
      <c r="O12" s="27"/>
      <c r="Q12" s="27"/>
      <c r="R12" s="27"/>
    </row>
    <row r="13" spans="1:18" ht="22.5">
      <c r="A13" s="20" t="s">
        <v>11</v>
      </c>
    </row>
    <row r="14" spans="1:18">
      <c r="B14" s="2" t="s">
        <v>4</v>
      </c>
      <c r="C14" s="4"/>
      <c r="D14" s="17" t="s">
        <v>72</v>
      </c>
      <c r="E14" s="23"/>
    </row>
    <row r="15" spans="1:18">
      <c r="B15" s="2" t="s">
        <v>5</v>
      </c>
      <c r="C15" s="4"/>
      <c r="D15" s="17" t="s">
        <v>9</v>
      </c>
      <c r="E15" s="23"/>
    </row>
    <row r="16" spans="1:18" ht="38.5" customHeight="1">
      <c r="B16" s="2" t="s">
        <v>6</v>
      </c>
      <c r="C16" s="4"/>
      <c r="D16" s="17" t="s">
        <v>14</v>
      </c>
      <c r="E16" s="4" t="s">
        <v>42</v>
      </c>
    </row>
    <row r="17" spans="1:8">
      <c r="B17" s="2" t="s">
        <v>199</v>
      </c>
      <c r="C17" s="4"/>
      <c r="D17" s="17" t="s">
        <v>191</v>
      </c>
      <c r="E17" s="32" t="s">
        <v>42</v>
      </c>
    </row>
    <row r="18" spans="1:8" ht="57">
      <c r="B18" s="2" t="s">
        <v>79</v>
      </c>
      <c r="C18" s="4"/>
      <c r="D18" s="31" t="s">
        <v>112</v>
      </c>
      <c r="E18" s="23" t="str">
        <f>IF(E14="", "", WORKDAY(E14, IF(COUNTIF(G:G, "○")&gt;0, 35, 30),マスター!AA1:AA24))</f>
        <v/>
      </c>
    </row>
    <row r="19" spans="1:8">
      <c r="B19" s="30" t="s">
        <v>7</v>
      </c>
      <c r="C19" s="6"/>
      <c r="D19" s="17" t="s">
        <v>53</v>
      </c>
      <c r="E19" s="32"/>
    </row>
    <row r="20" spans="1:8">
      <c r="B20" s="2" t="s">
        <v>193</v>
      </c>
      <c r="C20" s="2"/>
      <c r="D20" s="43" t="s">
        <v>194</v>
      </c>
      <c r="E20" s="32" t="s">
        <v>39</v>
      </c>
    </row>
    <row r="21" spans="1:8">
      <c r="C21" s="13"/>
      <c r="E21" s="14"/>
      <c r="F21" s="12"/>
      <c r="H21" s="12"/>
    </row>
    <row r="22" spans="1:8">
      <c r="B22" s="90" t="s">
        <v>23</v>
      </c>
      <c r="C22" s="90"/>
      <c r="D22" s="90"/>
      <c r="E22" s="12"/>
      <c r="F22" s="12"/>
    </row>
    <row r="23" spans="1:8">
      <c r="B23" s="91"/>
      <c r="C23" s="91"/>
      <c r="D23" s="91"/>
      <c r="E23" s="14"/>
      <c r="F23" s="12"/>
      <c r="H23" s="12"/>
    </row>
    <row r="24" spans="1:8">
      <c r="B24" s="91"/>
      <c r="C24" s="91"/>
      <c r="D24" s="91"/>
      <c r="E24" s="14"/>
      <c r="F24" s="12"/>
      <c r="H24" s="12"/>
    </row>
    <row r="25" spans="1:8" ht="37" customHeight="1">
      <c r="B25" s="91"/>
      <c r="C25" s="91"/>
      <c r="D25" s="91"/>
      <c r="E25" s="14"/>
      <c r="F25" s="12"/>
      <c r="H25" s="12"/>
    </row>
    <row r="27" spans="1:8" ht="24.75" customHeight="1">
      <c r="A27" s="22" t="s">
        <v>83</v>
      </c>
    </row>
    <row r="28" spans="1:8" ht="39" customHeight="1">
      <c r="A28" s="92" t="s">
        <v>85</v>
      </c>
      <c r="B28" s="92"/>
      <c r="C28" s="92"/>
      <c r="D28" s="92"/>
      <c r="E28" s="92"/>
    </row>
    <row r="29" spans="1:8" ht="24.75" customHeight="1">
      <c r="B29" s="93" t="s">
        <v>81</v>
      </c>
      <c r="C29" s="96" t="s">
        <v>65</v>
      </c>
      <c r="D29" s="2" t="s">
        <v>56</v>
      </c>
    </row>
    <row r="30" spans="1:8" ht="24.75" customHeight="1">
      <c r="B30" s="94"/>
      <c r="C30" s="97"/>
      <c r="D30" s="2"/>
    </row>
    <row r="31" spans="1:8" ht="24.75" customHeight="1">
      <c r="B31" s="94"/>
      <c r="C31" s="24" t="s">
        <v>66</v>
      </c>
      <c r="D31" s="2" t="s">
        <v>56</v>
      </c>
    </row>
    <row r="32" spans="1:8" ht="24.75" customHeight="1">
      <c r="B32" s="94"/>
      <c r="C32" s="24" t="s">
        <v>51</v>
      </c>
      <c r="D32" s="2" t="s">
        <v>56</v>
      </c>
    </row>
    <row r="33" spans="1:19" ht="24.75" customHeight="1">
      <c r="B33" s="94"/>
      <c r="C33" s="98" t="s">
        <v>52</v>
      </c>
      <c r="D33" s="2" t="s">
        <v>56</v>
      </c>
    </row>
    <row r="34" spans="1:19" ht="24.75" customHeight="1">
      <c r="B34" s="95"/>
      <c r="C34" s="98"/>
      <c r="D34" s="2"/>
    </row>
    <row r="35" spans="1:19" ht="27.75" customHeight="1">
      <c r="B35" s="11" t="s">
        <v>67</v>
      </c>
    </row>
    <row r="36" spans="1:19" ht="27.75" customHeight="1">
      <c r="B36" s="11"/>
    </row>
    <row r="37" spans="1:19" ht="30" customHeight="1">
      <c r="A37" s="20" t="s">
        <v>15</v>
      </c>
      <c r="C37" s="5"/>
      <c r="D37" s="5"/>
      <c r="E37" s="18"/>
      <c r="F37" s="18"/>
      <c r="G37" s="28"/>
      <c r="H37" s="18"/>
      <c r="I37" s="101" t="s">
        <v>157</v>
      </c>
      <c r="J37" s="102"/>
    </row>
    <row r="38" spans="1:19" s="9" customFormat="1" ht="114.75" customHeight="1">
      <c r="A38" s="8" t="s">
        <v>3</v>
      </c>
      <c r="B38" s="8" t="s">
        <v>16</v>
      </c>
      <c r="C38" s="8" t="s">
        <v>144</v>
      </c>
      <c r="D38" s="8" t="s">
        <v>1</v>
      </c>
      <c r="E38" s="8" t="s">
        <v>62</v>
      </c>
      <c r="F38" s="8" t="s">
        <v>2</v>
      </c>
      <c r="G38" s="26" t="s">
        <v>111</v>
      </c>
      <c r="H38" s="8" t="s">
        <v>27</v>
      </c>
      <c r="I38" s="26" t="s">
        <v>158</v>
      </c>
      <c r="J38" s="8" t="s">
        <v>24</v>
      </c>
      <c r="K38" s="26" t="s">
        <v>107</v>
      </c>
      <c r="L38" s="26" t="s">
        <v>35</v>
      </c>
      <c r="M38" s="8" t="s">
        <v>24</v>
      </c>
      <c r="N38" s="8" t="s">
        <v>36</v>
      </c>
      <c r="O38" s="8" t="s">
        <v>170</v>
      </c>
      <c r="P38" s="26" t="s">
        <v>133</v>
      </c>
      <c r="Q38" s="26" t="s">
        <v>134</v>
      </c>
      <c r="R38" s="26" t="s">
        <v>145</v>
      </c>
      <c r="S38" s="8" t="s">
        <v>8</v>
      </c>
    </row>
    <row r="39" spans="1:19" ht="20.25" customHeight="1">
      <c r="A39" s="2">
        <v>1</v>
      </c>
      <c r="B39" s="3"/>
      <c r="C39" s="3"/>
      <c r="D39" s="3" t="s">
        <v>42</v>
      </c>
      <c r="E39" s="25"/>
      <c r="F39" s="2" t="s">
        <v>42</v>
      </c>
      <c r="G39" s="29" t="str">
        <f>IF(ISNUMBER(SEARCH("RNA抽出", F39)), "〇", "")</f>
        <v/>
      </c>
      <c r="H39" s="10" t="s">
        <v>42</v>
      </c>
      <c r="I39" s="3"/>
      <c r="J39" s="3" t="s">
        <v>42</v>
      </c>
      <c r="K39" s="3"/>
      <c r="L39" s="4"/>
      <c r="M39" s="4" t="s">
        <v>42</v>
      </c>
      <c r="N39" s="3" t="s">
        <v>42</v>
      </c>
      <c r="O39" s="4" t="s">
        <v>42</v>
      </c>
      <c r="P39" s="3"/>
      <c r="Q39" s="59" t="s">
        <v>40</v>
      </c>
      <c r="R39" s="16"/>
      <c r="S39" s="3"/>
    </row>
    <row r="40" spans="1:19" ht="20.25" customHeight="1">
      <c r="A40" s="2">
        <v>2</v>
      </c>
      <c r="B40" s="3"/>
      <c r="C40" s="3"/>
      <c r="D40" s="3" t="s">
        <v>42</v>
      </c>
      <c r="E40" s="25"/>
      <c r="F40" s="2" t="s">
        <v>42</v>
      </c>
      <c r="G40" s="4" t="str">
        <f t="shared" ref="G40:G98" si="0">IF(ISNUMBER(SEARCH("RNA抽出", F40)), "〇", "")</f>
        <v/>
      </c>
      <c r="H40" s="10" t="s">
        <v>42</v>
      </c>
      <c r="I40" s="3"/>
      <c r="J40" s="3" t="s">
        <v>42</v>
      </c>
      <c r="K40" s="3"/>
      <c r="L40" s="4"/>
      <c r="M40" s="4" t="s">
        <v>42</v>
      </c>
      <c r="N40" s="3" t="s">
        <v>42</v>
      </c>
      <c r="O40" s="4" t="s">
        <v>42</v>
      </c>
      <c r="P40" s="3"/>
      <c r="Q40" s="59" t="s">
        <v>40</v>
      </c>
      <c r="R40" s="16"/>
      <c r="S40" s="3"/>
    </row>
    <row r="41" spans="1:19" ht="20.25" customHeight="1">
      <c r="A41" s="2">
        <v>3</v>
      </c>
      <c r="B41" s="3"/>
      <c r="C41" s="3"/>
      <c r="D41" s="3" t="s">
        <v>42</v>
      </c>
      <c r="E41" s="25"/>
      <c r="F41" s="2" t="s">
        <v>42</v>
      </c>
      <c r="G41" s="4" t="str">
        <f t="shared" si="0"/>
        <v/>
      </c>
      <c r="H41" s="10" t="s">
        <v>42</v>
      </c>
      <c r="I41" s="3"/>
      <c r="J41" s="3" t="s">
        <v>42</v>
      </c>
      <c r="K41" s="3"/>
      <c r="L41" s="4"/>
      <c r="M41" s="4" t="s">
        <v>42</v>
      </c>
      <c r="N41" s="3" t="s">
        <v>42</v>
      </c>
      <c r="O41" s="4" t="s">
        <v>42</v>
      </c>
      <c r="P41" s="3"/>
      <c r="Q41" s="59" t="s">
        <v>40</v>
      </c>
      <c r="R41" s="16"/>
      <c r="S41" s="3"/>
    </row>
    <row r="42" spans="1:19" ht="20.25" customHeight="1">
      <c r="A42" s="2">
        <v>4</v>
      </c>
      <c r="B42" s="3"/>
      <c r="C42" s="3"/>
      <c r="D42" s="3" t="s">
        <v>42</v>
      </c>
      <c r="E42" s="25"/>
      <c r="F42" s="2" t="s">
        <v>42</v>
      </c>
      <c r="G42" s="4" t="str">
        <f t="shared" si="0"/>
        <v/>
      </c>
      <c r="H42" s="10" t="s">
        <v>42</v>
      </c>
      <c r="I42" s="3"/>
      <c r="J42" s="3" t="s">
        <v>42</v>
      </c>
      <c r="K42" s="3"/>
      <c r="L42" s="4"/>
      <c r="M42" s="4" t="s">
        <v>42</v>
      </c>
      <c r="N42" s="3" t="s">
        <v>42</v>
      </c>
      <c r="O42" s="4" t="s">
        <v>42</v>
      </c>
      <c r="P42" s="3"/>
      <c r="Q42" s="59" t="s">
        <v>40</v>
      </c>
      <c r="R42" s="16"/>
      <c r="S42" s="3"/>
    </row>
    <row r="43" spans="1:19" ht="20.25" customHeight="1">
      <c r="A43" s="2">
        <v>5</v>
      </c>
      <c r="B43" s="3"/>
      <c r="C43" s="3"/>
      <c r="D43" s="3" t="s">
        <v>42</v>
      </c>
      <c r="E43" s="2"/>
      <c r="F43" s="2" t="s">
        <v>42</v>
      </c>
      <c r="G43" s="4" t="str">
        <f t="shared" si="0"/>
        <v/>
      </c>
      <c r="H43" s="10" t="s">
        <v>42</v>
      </c>
      <c r="I43" s="3"/>
      <c r="J43" s="3" t="s">
        <v>42</v>
      </c>
      <c r="K43" s="3"/>
      <c r="L43" s="4"/>
      <c r="M43" s="4" t="s">
        <v>42</v>
      </c>
      <c r="N43" s="3" t="s">
        <v>42</v>
      </c>
      <c r="O43" s="4" t="s">
        <v>42</v>
      </c>
      <c r="P43" s="3"/>
      <c r="Q43" s="59" t="s">
        <v>40</v>
      </c>
      <c r="R43" s="16"/>
      <c r="S43" s="3"/>
    </row>
    <row r="44" spans="1:19" ht="20.25" customHeight="1">
      <c r="A44" s="2">
        <v>6</v>
      </c>
      <c r="B44" s="3"/>
      <c r="C44" s="3"/>
      <c r="D44" s="3" t="s">
        <v>42</v>
      </c>
      <c r="E44" s="2"/>
      <c r="F44" s="2" t="s">
        <v>42</v>
      </c>
      <c r="G44" s="4" t="str">
        <f t="shared" si="0"/>
        <v/>
      </c>
      <c r="H44" s="10" t="s">
        <v>42</v>
      </c>
      <c r="I44" s="3"/>
      <c r="J44" s="3" t="s">
        <v>42</v>
      </c>
      <c r="K44" s="3"/>
      <c r="L44" s="4"/>
      <c r="M44" s="4" t="s">
        <v>42</v>
      </c>
      <c r="N44" s="3" t="s">
        <v>42</v>
      </c>
      <c r="O44" s="4" t="s">
        <v>42</v>
      </c>
      <c r="P44" s="3"/>
      <c r="Q44" s="59" t="s">
        <v>40</v>
      </c>
      <c r="R44" s="16"/>
      <c r="S44" s="3"/>
    </row>
    <row r="45" spans="1:19" ht="20.25" customHeight="1">
      <c r="A45" s="2">
        <v>7</v>
      </c>
      <c r="B45" s="3"/>
      <c r="C45" s="3"/>
      <c r="D45" s="3" t="s">
        <v>42</v>
      </c>
      <c r="E45" s="2"/>
      <c r="F45" s="2" t="s">
        <v>42</v>
      </c>
      <c r="G45" s="4" t="str">
        <f t="shared" si="0"/>
        <v/>
      </c>
      <c r="H45" s="10" t="s">
        <v>42</v>
      </c>
      <c r="I45" s="3"/>
      <c r="J45" s="3" t="s">
        <v>42</v>
      </c>
      <c r="K45" s="3"/>
      <c r="L45" s="4"/>
      <c r="M45" s="4" t="s">
        <v>42</v>
      </c>
      <c r="N45" s="3" t="s">
        <v>42</v>
      </c>
      <c r="O45" s="4" t="s">
        <v>42</v>
      </c>
      <c r="P45" s="3"/>
      <c r="Q45" s="59" t="s">
        <v>40</v>
      </c>
      <c r="R45" s="16"/>
      <c r="S45" s="3"/>
    </row>
    <row r="46" spans="1:19" ht="20.25" customHeight="1">
      <c r="A46" s="2">
        <v>8</v>
      </c>
      <c r="B46" s="3"/>
      <c r="C46" s="3"/>
      <c r="D46" s="3" t="s">
        <v>42</v>
      </c>
      <c r="E46" s="2"/>
      <c r="F46" s="2" t="s">
        <v>42</v>
      </c>
      <c r="G46" s="4" t="str">
        <f t="shared" si="0"/>
        <v/>
      </c>
      <c r="H46" s="10" t="s">
        <v>42</v>
      </c>
      <c r="I46" s="3"/>
      <c r="J46" s="3" t="s">
        <v>42</v>
      </c>
      <c r="K46" s="3"/>
      <c r="L46" s="4"/>
      <c r="M46" s="4" t="s">
        <v>42</v>
      </c>
      <c r="N46" s="3" t="s">
        <v>42</v>
      </c>
      <c r="O46" s="4" t="s">
        <v>42</v>
      </c>
      <c r="P46" s="3"/>
      <c r="Q46" s="59" t="s">
        <v>40</v>
      </c>
      <c r="R46" s="16"/>
      <c r="S46" s="3"/>
    </row>
    <row r="47" spans="1:19" ht="20.25" customHeight="1">
      <c r="A47" s="2">
        <v>9</v>
      </c>
      <c r="B47" s="3"/>
      <c r="C47" s="3"/>
      <c r="D47" s="3" t="s">
        <v>42</v>
      </c>
      <c r="E47" s="2"/>
      <c r="F47" s="2" t="s">
        <v>42</v>
      </c>
      <c r="G47" s="4" t="str">
        <f t="shared" si="0"/>
        <v/>
      </c>
      <c r="H47" s="10" t="s">
        <v>42</v>
      </c>
      <c r="I47" s="3"/>
      <c r="J47" s="3" t="s">
        <v>42</v>
      </c>
      <c r="K47" s="3"/>
      <c r="L47" s="4"/>
      <c r="M47" s="4" t="s">
        <v>42</v>
      </c>
      <c r="N47" s="3" t="s">
        <v>42</v>
      </c>
      <c r="O47" s="4" t="s">
        <v>42</v>
      </c>
      <c r="P47" s="3"/>
      <c r="Q47" s="59" t="s">
        <v>40</v>
      </c>
      <c r="R47" s="16"/>
      <c r="S47" s="3"/>
    </row>
    <row r="48" spans="1:19" ht="20.25" customHeight="1">
      <c r="A48" s="2">
        <v>10</v>
      </c>
      <c r="B48" s="3"/>
      <c r="C48" s="3"/>
      <c r="D48" s="3" t="s">
        <v>42</v>
      </c>
      <c r="E48" s="2"/>
      <c r="F48" s="2" t="s">
        <v>42</v>
      </c>
      <c r="G48" s="4" t="str">
        <f t="shared" si="0"/>
        <v/>
      </c>
      <c r="H48" s="10" t="s">
        <v>42</v>
      </c>
      <c r="I48" s="3"/>
      <c r="J48" s="3" t="s">
        <v>42</v>
      </c>
      <c r="K48" s="3"/>
      <c r="L48" s="4"/>
      <c r="M48" s="4" t="s">
        <v>42</v>
      </c>
      <c r="N48" s="3" t="s">
        <v>42</v>
      </c>
      <c r="O48" s="4" t="s">
        <v>42</v>
      </c>
      <c r="P48" s="3"/>
      <c r="Q48" s="59" t="s">
        <v>40</v>
      </c>
      <c r="R48" s="16"/>
      <c r="S48" s="3"/>
    </row>
    <row r="49" spans="1:19" ht="20.25" customHeight="1">
      <c r="A49" s="2">
        <v>11</v>
      </c>
      <c r="B49" s="3"/>
      <c r="C49" s="3"/>
      <c r="D49" s="3" t="s">
        <v>42</v>
      </c>
      <c r="E49" s="2"/>
      <c r="F49" s="2" t="s">
        <v>42</v>
      </c>
      <c r="G49" s="4" t="str">
        <f t="shared" si="0"/>
        <v/>
      </c>
      <c r="H49" s="10" t="s">
        <v>42</v>
      </c>
      <c r="I49" s="3"/>
      <c r="J49" s="3" t="s">
        <v>42</v>
      </c>
      <c r="K49" s="3"/>
      <c r="L49" s="4"/>
      <c r="M49" s="4" t="s">
        <v>42</v>
      </c>
      <c r="N49" s="3" t="s">
        <v>42</v>
      </c>
      <c r="O49" s="4" t="s">
        <v>42</v>
      </c>
      <c r="P49" s="3"/>
      <c r="Q49" s="59" t="s">
        <v>40</v>
      </c>
      <c r="R49" s="16"/>
      <c r="S49" s="3"/>
    </row>
    <row r="50" spans="1:19" ht="20.25" customHeight="1">
      <c r="A50" s="2">
        <v>12</v>
      </c>
      <c r="B50" s="3"/>
      <c r="C50" s="3"/>
      <c r="D50" s="3" t="s">
        <v>42</v>
      </c>
      <c r="E50" s="2"/>
      <c r="F50" s="2" t="s">
        <v>42</v>
      </c>
      <c r="G50" s="4" t="str">
        <f t="shared" si="0"/>
        <v/>
      </c>
      <c r="H50" s="10" t="s">
        <v>42</v>
      </c>
      <c r="I50" s="3"/>
      <c r="J50" s="3" t="s">
        <v>42</v>
      </c>
      <c r="K50" s="3"/>
      <c r="L50" s="4"/>
      <c r="M50" s="4" t="s">
        <v>42</v>
      </c>
      <c r="N50" s="3" t="s">
        <v>42</v>
      </c>
      <c r="O50" s="4" t="s">
        <v>42</v>
      </c>
      <c r="P50" s="3"/>
      <c r="Q50" s="59" t="s">
        <v>40</v>
      </c>
      <c r="R50" s="16"/>
      <c r="S50" s="3"/>
    </row>
    <row r="51" spans="1:19" ht="20.25" customHeight="1">
      <c r="A51" s="2">
        <v>13</v>
      </c>
      <c r="B51" s="3"/>
      <c r="C51" s="3"/>
      <c r="D51" s="3" t="s">
        <v>42</v>
      </c>
      <c r="E51" s="2"/>
      <c r="F51" s="2" t="s">
        <v>42</v>
      </c>
      <c r="G51" s="4" t="str">
        <f t="shared" si="0"/>
        <v/>
      </c>
      <c r="H51" s="10" t="s">
        <v>42</v>
      </c>
      <c r="I51" s="3"/>
      <c r="J51" s="3" t="s">
        <v>42</v>
      </c>
      <c r="K51" s="3"/>
      <c r="L51" s="4"/>
      <c r="M51" s="4" t="s">
        <v>42</v>
      </c>
      <c r="N51" s="3" t="s">
        <v>42</v>
      </c>
      <c r="O51" s="4" t="s">
        <v>42</v>
      </c>
      <c r="P51" s="3"/>
      <c r="Q51" s="59" t="s">
        <v>40</v>
      </c>
      <c r="R51" s="16"/>
      <c r="S51" s="3"/>
    </row>
    <row r="52" spans="1:19" ht="20.25" customHeight="1">
      <c r="A52" s="2">
        <v>14</v>
      </c>
      <c r="B52" s="3"/>
      <c r="C52" s="3"/>
      <c r="D52" s="3" t="s">
        <v>42</v>
      </c>
      <c r="E52" s="2"/>
      <c r="F52" s="2" t="s">
        <v>42</v>
      </c>
      <c r="G52" s="4" t="str">
        <f t="shared" si="0"/>
        <v/>
      </c>
      <c r="H52" s="10" t="s">
        <v>42</v>
      </c>
      <c r="I52" s="3"/>
      <c r="J52" s="3" t="s">
        <v>42</v>
      </c>
      <c r="K52" s="3"/>
      <c r="L52" s="4"/>
      <c r="M52" s="4" t="s">
        <v>42</v>
      </c>
      <c r="N52" s="3" t="s">
        <v>42</v>
      </c>
      <c r="O52" s="4" t="s">
        <v>42</v>
      </c>
      <c r="P52" s="3"/>
      <c r="Q52" s="59" t="s">
        <v>40</v>
      </c>
      <c r="R52" s="16"/>
      <c r="S52" s="3"/>
    </row>
    <row r="53" spans="1:19" ht="20.25" customHeight="1">
      <c r="A53" s="2">
        <v>15</v>
      </c>
      <c r="B53" s="3"/>
      <c r="C53" s="3"/>
      <c r="D53" s="3" t="s">
        <v>42</v>
      </c>
      <c r="E53" s="2"/>
      <c r="F53" s="2" t="s">
        <v>42</v>
      </c>
      <c r="G53" s="4" t="str">
        <f t="shared" si="0"/>
        <v/>
      </c>
      <c r="H53" s="10" t="s">
        <v>42</v>
      </c>
      <c r="I53" s="3"/>
      <c r="J53" s="3" t="s">
        <v>42</v>
      </c>
      <c r="K53" s="3"/>
      <c r="L53" s="4"/>
      <c r="M53" s="4" t="s">
        <v>42</v>
      </c>
      <c r="N53" s="3" t="s">
        <v>42</v>
      </c>
      <c r="O53" s="4" t="s">
        <v>42</v>
      </c>
      <c r="P53" s="3"/>
      <c r="Q53" s="59" t="s">
        <v>40</v>
      </c>
      <c r="R53" s="16"/>
      <c r="S53" s="3"/>
    </row>
    <row r="54" spans="1:19" ht="20.25" customHeight="1">
      <c r="A54" s="2">
        <v>16</v>
      </c>
      <c r="B54" s="3"/>
      <c r="C54" s="3"/>
      <c r="D54" s="3" t="s">
        <v>42</v>
      </c>
      <c r="E54" s="2"/>
      <c r="F54" s="2" t="s">
        <v>42</v>
      </c>
      <c r="G54" s="4" t="str">
        <f t="shared" si="0"/>
        <v/>
      </c>
      <c r="H54" s="10" t="s">
        <v>42</v>
      </c>
      <c r="I54" s="3"/>
      <c r="J54" s="3" t="s">
        <v>42</v>
      </c>
      <c r="K54" s="3"/>
      <c r="L54" s="4"/>
      <c r="M54" s="4" t="s">
        <v>42</v>
      </c>
      <c r="N54" s="3" t="s">
        <v>42</v>
      </c>
      <c r="O54" s="4" t="s">
        <v>42</v>
      </c>
      <c r="P54" s="3"/>
      <c r="Q54" s="59" t="s">
        <v>40</v>
      </c>
      <c r="R54" s="16"/>
      <c r="S54" s="3"/>
    </row>
    <row r="55" spans="1:19" ht="20.25" customHeight="1">
      <c r="A55" s="2">
        <v>17</v>
      </c>
      <c r="B55" s="3"/>
      <c r="C55" s="3"/>
      <c r="D55" s="3" t="s">
        <v>42</v>
      </c>
      <c r="E55" s="2"/>
      <c r="F55" s="2" t="s">
        <v>42</v>
      </c>
      <c r="G55" s="4" t="str">
        <f t="shared" si="0"/>
        <v/>
      </c>
      <c r="H55" s="10" t="s">
        <v>42</v>
      </c>
      <c r="I55" s="3"/>
      <c r="J55" s="3" t="s">
        <v>42</v>
      </c>
      <c r="K55" s="3"/>
      <c r="L55" s="4"/>
      <c r="M55" s="4" t="s">
        <v>42</v>
      </c>
      <c r="N55" s="3" t="s">
        <v>42</v>
      </c>
      <c r="O55" s="4" t="s">
        <v>42</v>
      </c>
      <c r="P55" s="3"/>
      <c r="Q55" s="59" t="s">
        <v>40</v>
      </c>
      <c r="R55" s="16"/>
      <c r="S55" s="3"/>
    </row>
    <row r="56" spans="1:19" ht="20.25" customHeight="1">
      <c r="A56" s="2">
        <v>18</v>
      </c>
      <c r="B56" s="3"/>
      <c r="C56" s="3"/>
      <c r="D56" s="3" t="s">
        <v>42</v>
      </c>
      <c r="E56" s="2"/>
      <c r="F56" s="2" t="s">
        <v>42</v>
      </c>
      <c r="G56" s="4" t="str">
        <f t="shared" si="0"/>
        <v/>
      </c>
      <c r="H56" s="10" t="s">
        <v>42</v>
      </c>
      <c r="I56" s="3"/>
      <c r="J56" s="3" t="s">
        <v>42</v>
      </c>
      <c r="K56" s="3"/>
      <c r="L56" s="4"/>
      <c r="M56" s="4" t="s">
        <v>42</v>
      </c>
      <c r="N56" s="3" t="s">
        <v>42</v>
      </c>
      <c r="O56" s="4" t="s">
        <v>42</v>
      </c>
      <c r="P56" s="3"/>
      <c r="Q56" s="59" t="s">
        <v>40</v>
      </c>
      <c r="R56" s="16"/>
      <c r="S56" s="3"/>
    </row>
    <row r="57" spans="1:19" ht="20.25" customHeight="1">
      <c r="A57" s="2">
        <v>19</v>
      </c>
      <c r="B57" s="3"/>
      <c r="C57" s="3"/>
      <c r="D57" s="3" t="s">
        <v>42</v>
      </c>
      <c r="E57" s="2"/>
      <c r="F57" s="2" t="s">
        <v>42</v>
      </c>
      <c r="G57" s="4" t="str">
        <f t="shared" si="0"/>
        <v/>
      </c>
      <c r="H57" s="10" t="s">
        <v>42</v>
      </c>
      <c r="I57" s="3"/>
      <c r="J57" s="3" t="s">
        <v>42</v>
      </c>
      <c r="K57" s="3"/>
      <c r="L57" s="4"/>
      <c r="M57" s="4" t="s">
        <v>42</v>
      </c>
      <c r="N57" s="3" t="s">
        <v>42</v>
      </c>
      <c r="O57" s="4" t="s">
        <v>42</v>
      </c>
      <c r="P57" s="3"/>
      <c r="Q57" s="59" t="s">
        <v>40</v>
      </c>
      <c r="R57" s="16"/>
      <c r="S57" s="3"/>
    </row>
    <row r="58" spans="1:19" ht="20.25" customHeight="1">
      <c r="A58" s="2">
        <v>20</v>
      </c>
      <c r="B58" s="3"/>
      <c r="C58" s="3"/>
      <c r="D58" s="3" t="s">
        <v>42</v>
      </c>
      <c r="E58" s="2"/>
      <c r="F58" s="2" t="s">
        <v>42</v>
      </c>
      <c r="G58" s="4" t="str">
        <f t="shared" si="0"/>
        <v/>
      </c>
      <c r="H58" s="10" t="s">
        <v>42</v>
      </c>
      <c r="I58" s="3"/>
      <c r="J58" s="3" t="s">
        <v>42</v>
      </c>
      <c r="K58" s="3"/>
      <c r="L58" s="4"/>
      <c r="M58" s="4" t="s">
        <v>42</v>
      </c>
      <c r="N58" s="3" t="s">
        <v>42</v>
      </c>
      <c r="O58" s="4" t="s">
        <v>42</v>
      </c>
      <c r="P58" s="3"/>
      <c r="Q58" s="59" t="s">
        <v>40</v>
      </c>
      <c r="R58" s="16"/>
      <c r="S58" s="3"/>
    </row>
    <row r="59" spans="1:19" ht="20.25" customHeight="1">
      <c r="A59" s="2">
        <v>21</v>
      </c>
      <c r="B59" s="3"/>
      <c r="C59" s="3"/>
      <c r="D59" s="3" t="s">
        <v>42</v>
      </c>
      <c r="E59" s="2"/>
      <c r="F59" s="2" t="s">
        <v>42</v>
      </c>
      <c r="G59" s="4" t="str">
        <f t="shared" si="0"/>
        <v/>
      </c>
      <c r="H59" s="10" t="s">
        <v>42</v>
      </c>
      <c r="I59" s="3"/>
      <c r="J59" s="3" t="s">
        <v>42</v>
      </c>
      <c r="K59" s="3"/>
      <c r="L59" s="4"/>
      <c r="M59" s="4" t="s">
        <v>42</v>
      </c>
      <c r="N59" s="3" t="s">
        <v>42</v>
      </c>
      <c r="O59" s="4" t="s">
        <v>42</v>
      </c>
      <c r="P59" s="3"/>
      <c r="Q59" s="59" t="s">
        <v>40</v>
      </c>
      <c r="R59" s="16"/>
      <c r="S59" s="3"/>
    </row>
    <row r="60" spans="1:19" ht="20.25" customHeight="1">
      <c r="A60" s="2">
        <v>22</v>
      </c>
      <c r="B60" s="3"/>
      <c r="C60" s="3"/>
      <c r="D60" s="3" t="s">
        <v>42</v>
      </c>
      <c r="E60" s="2"/>
      <c r="F60" s="2" t="s">
        <v>42</v>
      </c>
      <c r="G60" s="4" t="str">
        <f t="shared" si="0"/>
        <v/>
      </c>
      <c r="H60" s="10" t="s">
        <v>42</v>
      </c>
      <c r="I60" s="3"/>
      <c r="J60" s="3" t="s">
        <v>42</v>
      </c>
      <c r="K60" s="3"/>
      <c r="L60" s="4"/>
      <c r="M60" s="4" t="s">
        <v>42</v>
      </c>
      <c r="N60" s="3" t="s">
        <v>42</v>
      </c>
      <c r="O60" s="4" t="s">
        <v>42</v>
      </c>
      <c r="P60" s="3"/>
      <c r="Q60" s="59" t="s">
        <v>40</v>
      </c>
      <c r="R60" s="16"/>
      <c r="S60" s="3"/>
    </row>
    <row r="61" spans="1:19" ht="20.25" customHeight="1">
      <c r="A61" s="2">
        <v>23</v>
      </c>
      <c r="B61" s="3"/>
      <c r="C61" s="3"/>
      <c r="D61" s="3" t="s">
        <v>42</v>
      </c>
      <c r="E61" s="2"/>
      <c r="F61" s="2" t="s">
        <v>42</v>
      </c>
      <c r="G61" s="4" t="str">
        <f t="shared" si="0"/>
        <v/>
      </c>
      <c r="H61" s="10" t="s">
        <v>42</v>
      </c>
      <c r="I61" s="3"/>
      <c r="J61" s="3" t="s">
        <v>42</v>
      </c>
      <c r="K61" s="3"/>
      <c r="L61" s="4"/>
      <c r="M61" s="4" t="s">
        <v>42</v>
      </c>
      <c r="N61" s="3" t="s">
        <v>42</v>
      </c>
      <c r="O61" s="4" t="s">
        <v>42</v>
      </c>
      <c r="P61" s="3"/>
      <c r="Q61" s="59" t="s">
        <v>40</v>
      </c>
      <c r="R61" s="16"/>
      <c r="S61" s="3"/>
    </row>
    <row r="62" spans="1:19" ht="20.25" customHeight="1">
      <c r="A62" s="2">
        <v>24</v>
      </c>
      <c r="B62" s="3"/>
      <c r="C62" s="3"/>
      <c r="D62" s="3" t="s">
        <v>42</v>
      </c>
      <c r="E62" s="2"/>
      <c r="F62" s="2" t="s">
        <v>42</v>
      </c>
      <c r="G62" s="4" t="str">
        <f t="shared" si="0"/>
        <v/>
      </c>
      <c r="H62" s="10" t="s">
        <v>42</v>
      </c>
      <c r="I62" s="3"/>
      <c r="J62" s="3" t="s">
        <v>42</v>
      </c>
      <c r="K62" s="3"/>
      <c r="L62" s="4"/>
      <c r="M62" s="4" t="s">
        <v>42</v>
      </c>
      <c r="N62" s="3" t="s">
        <v>42</v>
      </c>
      <c r="O62" s="4" t="s">
        <v>42</v>
      </c>
      <c r="P62" s="3"/>
      <c r="Q62" s="59" t="s">
        <v>40</v>
      </c>
      <c r="R62" s="16"/>
      <c r="S62" s="3"/>
    </row>
    <row r="63" spans="1:19" ht="20.25" customHeight="1">
      <c r="A63" s="2">
        <v>25</v>
      </c>
      <c r="B63" s="3"/>
      <c r="C63" s="3"/>
      <c r="D63" s="3" t="s">
        <v>42</v>
      </c>
      <c r="E63" s="2"/>
      <c r="F63" s="2" t="s">
        <v>42</v>
      </c>
      <c r="G63" s="4" t="str">
        <f t="shared" si="0"/>
        <v/>
      </c>
      <c r="H63" s="10" t="s">
        <v>42</v>
      </c>
      <c r="I63" s="3"/>
      <c r="J63" s="3" t="s">
        <v>42</v>
      </c>
      <c r="K63" s="3"/>
      <c r="L63" s="4"/>
      <c r="M63" s="4" t="s">
        <v>42</v>
      </c>
      <c r="N63" s="3" t="s">
        <v>42</v>
      </c>
      <c r="O63" s="4" t="s">
        <v>42</v>
      </c>
      <c r="P63" s="3"/>
      <c r="Q63" s="59" t="s">
        <v>40</v>
      </c>
      <c r="R63" s="16"/>
      <c r="S63" s="3"/>
    </row>
    <row r="64" spans="1:19" ht="20.25" customHeight="1">
      <c r="A64" s="2">
        <v>26</v>
      </c>
      <c r="B64" s="3"/>
      <c r="C64" s="3"/>
      <c r="D64" s="3" t="s">
        <v>42</v>
      </c>
      <c r="E64" s="2"/>
      <c r="F64" s="2" t="s">
        <v>42</v>
      </c>
      <c r="G64" s="4" t="str">
        <f t="shared" si="0"/>
        <v/>
      </c>
      <c r="H64" s="10" t="s">
        <v>42</v>
      </c>
      <c r="I64" s="3"/>
      <c r="J64" s="3" t="s">
        <v>42</v>
      </c>
      <c r="K64" s="3"/>
      <c r="L64" s="4"/>
      <c r="M64" s="4" t="s">
        <v>42</v>
      </c>
      <c r="N64" s="3" t="s">
        <v>42</v>
      </c>
      <c r="O64" s="4" t="s">
        <v>42</v>
      </c>
      <c r="P64" s="3"/>
      <c r="Q64" s="59" t="s">
        <v>40</v>
      </c>
      <c r="R64" s="16"/>
      <c r="S64" s="3"/>
    </row>
    <row r="65" spans="1:19" ht="20.25" customHeight="1">
      <c r="A65" s="2">
        <v>27</v>
      </c>
      <c r="B65" s="3"/>
      <c r="C65" s="3"/>
      <c r="D65" s="3" t="s">
        <v>42</v>
      </c>
      <c r="E65" s="2"/>
      <c r="F65" s="2" t="s">
        <v>42</v>
      </c>
      <c r="G65" s="4" t="str">
        <f t="shared" si="0"/>
        <v/>
      </c>
      <c r="H65" s="10" t="s">
        <v>42</v>
      </c>
      <c r="I65" s="3"/>
      <c r="J65" s="3" t="s">
        <v>42</v>
      </c>
      <c r="K65" s="3"/>
      <c r="L65" s="4"/>
      <c r="M65" s="4" t="s">
        <v>42</v>
      </c>
      <c r="N65" s="3" t="s">
        <v>42</v>
      </c>
      <c r="O65" s="4" t="s">
        <v>42</v>
      </c>
      <c r="P65" s="3"/>
      <c r="Q65" s="59" t="s">
        <v>40</v>
      </c>
      <c r="R65" s="16"/>
      <c r="S65" s="3"/>
    </row>
    <row r="66" spans="1:19" ht="20.25" customHeight="1">
      <c r="A66" s="2">
        <v>28</v>
      </c>
      <c r="B66" s="3"/>
      <c r="C66" s="3"/>
      <c r="D66" s="3" t="s">
        <v>42</v>
      </c>
      <c r="E66" s="2"/>
      <c r="F66" s="2" t="s">
        <v>42</v>
      </c>
      <c r="G66" s="4" t="str">
        <f t="shared" si="0"/>
        <v/>
      </c>
      <c r="H66" s="10" t="s">
        <v>42</v>
      </c>
      <c r="I66" s="3"/>
      <c r="J66" s="3" t="s">
        <v>42</v>
      </c>
      <c r="K66" s="3"/>
      <c r="L66" s="4"/>
      <c r="M66" s="4" t="s">
        <v>42</v>
      </c>
      <c r="N66" s="3" t="s">
        <v>42</v>
      </c>
      <c r="O66" s="4" t="s">
        <v>42</v>
      </c>
      <c r="P66" s="3"/>
      <c r="Q66" s="59" t="s">
        <v>40</v>
      </c>
      <c r="R66" s="16"/>
      <c r="S66" s="3"/>
    </row>
    <row r="67" spans="1:19" ht="20.25" customHeight="1">
      <c r="A67" s="2">
        <v>29</v>
      </c>
      <c r="B67" s="3"/>
      <c r="C67" s="3"/>
      <c r="D67" s="3" t="s">
        <v>42</v>
      </c>
      <c r="E67" s="2"/>
      <c r="F67" s="2" t="s">
        <v>42</v>
      </c>
      <c r="G67" s="4" t="str">
        <f t="shared" si="0"/>
        <v/>
      </c>
      <c r="H67" s="10" t="s">
        <v>42</v>
      </c>
      <c r="I67" s="3"/>
      <c r="J67" s="3" t="s">
        <v>42</v>
      </c>
      <c r="K67" s="3"/>
      <c r="L67" s="4"/>
      <c r="M67" s="4" t="s">
        <v>42</v>
      </c>
      <c r="N67" s="3" t="s">
        <v>42</v>
      </c>
      <c r="O67" s="4" t="s">
        <v>42</v>
      </c>
      <c r="P67" s="3"/>
      <c r="Q67" s="59" t="s">
        <v>40</v>
      </c>
      <c r="R67" s="16"/>
      <c r="S67" s="3"/>
    </row>
    <row r="68" spans="1:19" ht="20.25" customHeight="1">
      <c r="A68" s="2">
        <v>30</v>
      </c>
      <c r="B68" s="3"/>
      <c r="C68" s="3"/>
      <c r="D68" s="3" t="s">
        <v>42</v>
      </c>
      <c r="E68" s="2"/>
      <c r="F68" s="2" t="s">
        <v>42</v>
      </c>
      <c r="G68" s="4" t="str">
        <f t="shared" si="0"/>
        <v/>
      </c>
      <c r="H68" s="10" t="s">
        <v>42</v>
      </c>
      <c r="I68" s="3"/>
      <c r="J68" s="3" t="s">
        <v>42</v>
      </c>
      <c r="K68" s="3"/>
      <c r="L68" s="4"/>
      <c r="M68" s="4" t="s">
        <v>42</v>
      </c>
      <c r="N68" s="3" t="s">
        <v>42</v>
      </c>
      <c r="O68" s="4" t="s">
        <v>42</v>
      </c>
      <c r="P68" s="3"/>
      <c r="Q68" s="59" t="s">
        <v>40</v>
      </c>
      <c r="R68" s="16"/>
      <c r="S68" s="3"/>
    </row>
    <row r="69" spans="1:19" ht="20.25" customHeight="1">
      <c r="A69" s="2">
        <v>31</v>
      </c>
      <c r="B69" s="3"/>
      <c r="C69" s="3"/>
      <c r="D69" s="3" t="s">
        <v>42</v>
      </c>
      <c r="E69" s="2"/>
      <c r="F69" s="2" t="s">
        <v>42</v>
      </c>
      <c r="G69" s="4" t="str">
        <f t="shared" si="0"/>
        <v/>
      </c>
      <c r="H69" s="10" t="s">
        <v>42</v>
      </c>
      <c r="I69" s="3"/>
      <c r="J69" s="3" t="s">
        <v>42</v>
      </c>
      <c r="K69" s="3"/>
      <c r="L69" s="4"/>
      <c r="M69" s="4" t="s">
        <v>42</v>
      </c>
      <c r="N69" s="3" t="s">
        <v>42</v>
      </c>
      <c r="O69" s="4" t="s">
        <v>42</v>
      </c>
      <c r="P69" s="3"/>
      <c r="Q69" s="59" t="s">
        <v>40</v>
      </c>
      <c r="R69" s="16"/>
      <c r="S69" s="3"/>
    </row>
    <row r="70" spans="1:19" ht="20.25" customHeight="1">
      <c r="A70" s="2">
        <v>32</v>
      </c>
      <c r="B70" s="3"/>
      <c r="C70" s="3"/>
      <c r="D70" s="3" t="s">
        <v>42</v>
      </c>
      <c r="E70" s="2"/>
      <c r="F70" s="2" t="s">
        <v>42</v>
      </c>
      <c r="G70" s="4" t="str">
        <f t="shared" si="0"/>
        <v/>
      </c>
      <c r="H70" s="10" t="s">
        <v>42</v>
      </c>
      <c r="I70" s="3"/>
      <c r="J70" s="3" t="s">
        <v>42</v>
      </c>
      <c r="K70" s="3"/>
      <c r="L70" s="4"/>
      <c r="M70" s="4" t="s">
        <v>42</v>
      </c>
      <c r="N70" s="3" t="s">
        <v>42</v>
      </c>
      <c r="O70" s="4" t="s">
        <v>42</v>
      </c>
      <c r="P70" s="3"/>
      <c r="Q70" s="59" t="s">
        <v>40</v>
      </c>
      <c r="R70" s="16"/>
      <c r="S70" s="3"/>
    </row>
    <row r="71" spans="1:19" ht="20.25" customHeight="1">
      <c r="A71" s="2">
        <v>33</v>
      </c>
      <c r="B71" s="3"/>
      <c r="C71" s="3"/>
      <c r="D71" s="3" t="s">
        <v>42</v>
      </c>
      <c r="E71" s="2"/>
      <c r="F71" s="2" t="s">
        <v>42</v>
      </c>
      <c r="G71" s="4" t="str">
        <f t="shared" si="0"/>
        <v/>
      </c>
      <c r="H71" s="10" t="s">
        <v>42</v>
      </c>
      <c r="I71" s="3"/>
      <c r="J71" s="3" t="s">
        <v>42</v>
      </c>
      <c r="K71" s="3"/>
      <c r="L71" s="4"/>
      <c r="M71" s="4" t="s">
        <v>42</v>
      </c>
      <c r="N71" s="3" t="s">
        <v>42</v>
      </c>
      <c r="O71" s="4" t="s">
        <v>42</v>
      </c>
      <c r="P71" s="3"/>
      <c r="Q71" s="59" t="s">
        <v>40</v>
      </c>
      <c r="R71" s="16"/>
      <c r="S71" s="3"/>
    </row>
    <row r="72" spans="1:19" ht="20.25" customHeight="1">
      <c r="A72" s="2">
        <v>34</v>
      </c>
      <c r="B72" s="3"/>
      <c r="C72" s="3"/>
      <c r="D72" s="3" t="s">
        <v>42</v>
      </c>
      <c r="E72" s="2"/>
      <c r="F72" s="2" t="s">
        <v>42</v>
      </c>
      <c r="G72" s="4" t="str">
        <f t="shared" si="0"/>
        <v/>
      </c>
      <c r="H72" s="10" t="s">
        <v>42</v>
      </c>
      <c r="I72" s="3"/>
      <c r="J72" s="3" t="s">
        <v>42</v>
      </c>
      <c r="K72" s="3"/>
      <c r="L72" s="4"/>
      <c r="M72" s="4" t="s">
        <v>42</v>
      </c>
      <c r="N72" s="3" t="s">
        <v>42</v>
      </c>
      <c r="O72" s="4" t="s">
        <v>42</v>
      </c>
      <c r="P72" s="3"/>
      <c r="Q72" s="59" t="s">
        <v>40</v>
      </c>
      <c r="R72" s="16"/>
      <c r="S72" s="3"/>
    </row>
    <row r="73" spans="1:19" ht="20.25" customHeight="1">
      <c r="A73" s="2">
        <v>35</v>
      </c>
      <c r="B73" s="3"/>
      <c r="C73" s="3"/>
      <c r="D73" s="3" t="s">
        <v>42</v>
      </c>
      <c r="E73" s="2"/>
      <c r="F73" s="2" t="s">
        <v>42</v>
      </c>
      <c r="G73" s="4" t="str">
        <f t="shared" si="0"/>
        <v/>
      </c>
      <c r="H73" s="10" t="s">
        <v>42</v>
      </c>
      <c r="I73" s="3"/>
      <c r="J73" s="3" t="s">
        <v>42</v>
      </c>
      <c r="K73" s="3"/>
      <c r="L73" s="4"/>
      <c r="M73" s="4" t="s">
        <v>42</v>
      </c>
      <c r="N73" s="3" t="s">
        <v>42</v>
      </c>
      <c r="O73" s="4" t="s">
        <v>42</v>
      </c>
      <c r="P73" s="3"/>
      <c r="Q73" s="59" t="s">
        <v>40</v>
      </c>
      <c r="R73" s="16"/>
      <c r="S73" s="3"/>
    </row>
    <row r="74" spans="1:19" ht="20.25" customHeight="1">
      <c r="A74" s="2">
        <v>36</v>
      </c>
      <c r="B74" s="3"/>
      <c r="C74" s="3"/>
      <c r="D74" s="3" t="s">
        <v>42</v>
      </c>
      <c r="E74" s="2"/>
      <c r="F74" s="2" t="s">
        <v>42</v>
      </c>
      <c r="G74" s="4" t="str">
        <f t="shared" si="0"/>
        <v/>
      </c>
      <c r="H74" s="10" t="s">
        <v>42</v>
      </c>
      <c r="I74" s="3"/>
      <c r="J74" s="3" t="s">
        <v>42</v>
      </c>
      <c r="K74" s="3"/>
      <c r="L74" s="4"/>
      <c r="M74" s="4" t="s">
        <v>42</v>
      </c>
      <c r="N74" s="3" t="s">
        <v>42</v>
      </c>
      <c r="O74" s="4" t="s">
        <v>42</v>
      </c>
      <c r="P74" s="3"/>
      <c r="Q74" s="59" t="s">
        <v>40</v>
      </c>
      <c r="R74" s="16"/>
      <c r="S74" s="3"/>
    </row>
    <row r="75" spans="1:19" ht="20.25" customHeight="1">
      <c r="A75" s="2">
        <v>37</v>
      </c>
      <c r="B75" s="3"/>
      <c r="C75" s="3"/>
      <c r="D75" s="3" t="s">
        <v>42</v>
      </c>
      <c r="E75" s="2"/>
      <c r="F75" s="2" t="s">
        <v>42</v>
      </c>
      <c r="G75" s="4" t="str">
        <f t="shared" si="0"/>
        <v/>
      </c>
      <c r="H75" s="10" t="s">
        <v>42</v>
      </c>
      <c r="I75" s="3"/>
      <c r="J75" s="3" t="s">
        <v>42</v>
      </c>
      <c r="K75" s="3"/>
      <c r="L75" s="4"/>
      <c r="M75" s="4" t="s">
        <v>42</v>
      </c>
      <c r="N75" s="3" t="s">
        <v>42</v>
      </c>
      <c r="O75" s="4" t="s">
        <v>42</v>
      </c>
      <c r="P75" s="3"/>
      <c r="Q75" s="59" t="s">
        <v>40</v>
      </c>
      <c r="R75" s="16"/>
      <c r="S75" s="3"/>
    </row>
    <row r="76" spans="1:19" ht="20.25" customHeight="1">
      <c r="A76" s="2">
        <v>38</v>
      </c>
      <c r="B76" s="3"/>
      <c r="C76" s="3"/>
      <c r="D76" s="3" t="s">
        <v>42</v>
      </c>
      <c r="E76" s="2"/>
      <c r="F76" s="2" t="s">
        <v>42</v>
      </c>
      <c r="G76" s="4" t="str">
        <f t="shared" si="0"/>
        <v/>
      </c>
      <c r="H76" s="10" t="s">
        <v>42</v>
      </c>
      <c r="I76" s="3"/>
      <c r="J76" s="3" t="s">
        <v>42</v>
      </c>
      <c r="K76" s="3"/>
      <c r="L76" s="4"/>
      <c r="M76" s="4" t="s">
        <v>42</v>
      </c>
      <c r="N76" s="3" t="s">
        <v>42</v>
      </c>
      <c r="O76" s="4" t="s">
        <v>42</v>
      </c>
      <c r="P76" s="3"/>
      <c r="Q76" s="59" t="s">
        <v>40</v>
      </c>
      <c r="R76" s="16"/>
      <c r="S76" s="3"/>
    </row>
    <row r="77" spans="1:19" ht="20.25" customHeight="1">
      <c r="A77" s="2">
        <v>39</v>
      </c>
      <c r="B77" s="3"/>
      <c r="C77" s="3"/>
      <c r="D77" s="3" t="s">
        <v>42</v>
      </c>
      <c r="E77" s="2"/>
      <c r="F77" s="2" t="s">
        <v>42</v>
      </c>
      <c r="G77" s="4" t="str">
        <f t="shared" si="0"/>
        <v/>
      </c>
      <c r="H77" s="10" t="s">
        <v>42</v>
      </c>
      <c r="I77" s="3"/>
      <c r="J77" s="3" t="s">
        <v>42</v>
      </c>
      <c r="K77" s="3"/>
      <c r="L77" s="4"/>
      <c r="M77" s="4" t="s">
        <v>42</v>
      </c>
      <c r="N77" s="3" t="s">
        <v>42</v>
      </c>
      <c r="O77" s="4" t="s">
        <v>42</v>
      </c>
      <c r="P77" s="3"/>
      <c r="Q77" s="59" t="s">
        <v>40</v>
      </c>
      <c r="R77" s="16"/>
      <c r="S77" s="3"/>
    </row>
    <row r="78" spans="1:19" ht="20.25" customHeight="1">
      <c r="A78" s="2">
        <v>40</v>
      </c>
      <c r="B78" s="3"/>
      <c r="C78" s="3"/>
      <c r="D78" s="3" t="s">
        <v>42</v>
      </c>
      <c r="E78" s="2"/>
      <c r="F78" s="2" t="s">
        <v>42</v>
      </c>
      <c r="G78" s="4" t="str">
        <f t="shared" si="0"/>
        <v/>
      </c>
      <c r="H78" s="10" t="s">
        <v>42</v>
      </c>
      <c r="I78" s="3"/>
      <c r="J78" s="3" t="s">
        <v>42</v>
      </c>
      <c r="K78" s="3"/>
      <c r="L78" s="4"/>
      <c r="M78" s="4" t="s">
        <v>42</v>
      </c>
      <c r="N78" s="3" t="s">
        <v>42</v>
      </c>
      <c r="O78" s="4" t="s">
        <v>42</v>
      </c>
      <c r="P78" s="3"/>
      <c r="Q78" s="59" t="s">
        <v>40</v>
      </c>
      <c r="R78" s="16"/>
      <c r="S78" s="3"/>
    </row>
    <row r="79" spans="1:19" ht="20.25" customHeight="1">
      <c r="A79" s="2">
        <v>41</v>
      </c>
      <c r="B79" s="3"/>
      <c r="C79" s="3"/>
      <c r="D79" s="3" t="s">
        <v>42</v>
      </c>
      <c r="E79" s="2"/>
      <c r="F79" s="2" t="s">
        <v>42</v>
      </c>
      <c r="G79" s="4" t="str">
        <f t="shared" si="0"/>
        <v/>
      </c>
      <c r="H79" s="10" t="s">
        <v>42</v>
      </c>
      <c r="I79" s="3"/>
      <c r="J79" s="3" t="s">
        <v>42</v>
      </c>
      <c r="K79" s="3"/>
      <c r="L79" s="4"/>
      <c r="M79" s="4" t="s">
        <v>42</v>
      </c>
      <c r="N79" s="3" t="s">
        <v>42</v>
      </c>
      <c r="O79" s="4" t="s">
        <v>42</v>
      </c>
      <c r="P79" s="3"/>
      <c r="Q79" s="59" t="s">
        <v>40</v>
      </c>
      <c r="R79" s="16"/>
      <c r="S79" s="3"/>
    </row>
    <row r="80" spans="1:19" ht="20.25" customHeight="1">
      <c r="A80" s="2">
        <v>42</v>
      </c>
      <c r="B80" s="3"/>
      <c r="C80" s="3"/>
      <c r="D80" s="3" t="s">
        <v>42</v>
      </c>
      <c r="E80" s="2"/>
      <c r="F80" s="2" t="s">
        <v>42</v>
      </c>
      <c r="G80" s="4" t="str">
        <f t="shared" si="0"/>
        <v/>
      </c>
      <c r="H80" s="10" t="s">
        <v>42</v>
      </c>
      <c r="I80" s="3"/>
      <c r="J80" s="3" t="s">
        <v>42</v>
      </c>
      <c r="K80" s="3"/>
      <c r="L80" s="4"/>
      <c r="M80" s="4" t="s">
        <v>42</v>
      </c>
      <c r="N80" s="3" t="s">
        <v>42</v>
      </c>
      <c r="O80" s="4" t="s">
        <v>42</v>
      </c>
      <c r="P80" s="3"/>
      <c r="Q80" s="59" t="s">
        <v>40</v>
      </c>
      <c r="R80" s="16"/>
      <c r="S80" s="3"/>
    </row>
    <row r="81" spans="1:19" ht="20.25" customHeight="1">
      <c r="A81" s="2">
        <v>43</v>
      </c>
      <c r="B81" s="3"/>
      <c r="C81" s="3"/>
      <c r="D81" s="3" t="s">
        <v>42</v>
      </c>
      <c r="E81" s="2"/>
      <c r="F81" s="2" t="s">
        <v>42</v>
      </c>
      <c r="G81" s="4" t="str">
        <f t="shared" si="0"/>
        <v/>
      </c>
      <c r="H81" s="10" t="s">
        <v>42</v>
      </c>
      <c r="I81" s="3"/>
      <c r="J81" s="3" t="s">
        <v>42</v>
      </c>
      <c r="K81" s="3"/>
      <c r="L81" s="4"/>
      <c r="M81" s="4" t="s">
        <v>42</v>
      </c>
      <c r="N81" s="3" t="s">
        <v>42</v>
      </c>
      <c r="O81" s="4" t="s">
        <v>42</v>
      </c>
      <c r="P81" s="3"/>
      <c r="Q81" s="59" t="s">
        <v>40</v>
      </c>
      <c r="R81" s="16"/>
      <c r="S81" s="3"/>
    </row>
    <row r="82" spans="1:19" ht="20.25" customHeight="1">
      <c r="A82" s="2">
        <v>44</v>
      </c>
      <c r="B82" s="3"/>
      <c r="C82" s="3"/>
      <c r="D82" s="3" t="s">
        <v>42</v>
      </c>
      <c r="E82" s="2"/>
      <c r="F82" s="2" t="s">
        <v>42</v>
      </c>
      <c r="G82" s="4" t="str">
        <f t="shared" si="0"/>
        <v/>
      </c>
      <c r="H82" s="10" t="s">
        <v>42</v>
      </c>
      <c r="I82" s="3"/>
      <c r="J82" s="3" t="s">
        <v>42</v>
      </c>
      <c r="K82" s="3"/>
      <c r="L82" s="4"/>
      <c r="M82" s="4" t="s">
        <v>42</v>
      </c>
      <c r="N82" s="3" t="s">
        <v>42</v>
      </c>
      <c r="O82" s="4" t="s">
        <v>42</v>
      </c>
      <c r="P82" s="3"/>
      <c r="Q82" s="59" t="s">
        <v>40</v>
      </c>
      <c r="R82" s="16"/>
      <c r="S82" s="3"/>
    </row>
    <row r="83" spans="1:19" ht="20.25" customHeight="1">
      <c r="A83" s="2">
        <v>45</v>
      </c>
      <c r="B83" s="3"/>
      <c r="C83" s="3"/>
      <c r="D83" s="3" t="s">
        <v>42</v>
      </c>
      <c r="E83" s="2"/>
      <c r="F83" s="2" t="s">
        <v>42</v>
      </c>
      <c r="G83" s="4" t="str">
        <f t="shared" si="0"/>
        <v/>
      </c>
      <c r="H83" s="10" t="s">
        <v>42</v>
      </c>
      <c r="I83" s="3"/>
      <c r="J83" s="3" t="s">
        <v>42</v>
      </c>
      <c r="K83" s="3"/>
      <c r="L83" s="4"/>
      <c r="M83" s="4" t="s">
        <v>42</v>
      </c>
      <c r="N83" s="3" t="s">
        <v>42</v>
      </c>
      <c r="O83" s="4" t="s">
        <v>42</v>
      </c>
      <c r="P83" s="3"/>
      <c r="Q83" s="59" t="s">
        <v>40</v>
      </c>
      <c r="R83" s="16"/>
      <c r="S83" s="3"/>
    </row>
    <row r="84" spans="1:19" ht="20.25" customHeight="1">
      <c r="A84" s="2">
        <v>46</v>
      </c>
      <c r="B84" s="3"/>
      <c r="C84" s="3"/>
      <c r="D84" s="3" t="s">
        <v>42</v>
      </c>
      <c r="E84" s="2"/>
      <c r="F84" s="2" t="s">
        <v>42</v>
      </c>
      <c r="G84" s="4" t="str">
        <f t="shared" si="0"/>
        <v/>
      </c>
      <c r="H84" s="10" t="s">
        <v>42</v>
      </c>
      <c r="I84" s="3"/>
      <c r="J84" s="3" t="s">
        <v>42</v>
      </c>
      <c r="K84" s="3"/>
      <c r="L84" s="4"/>
      <c r="M84" s="4" t="s">
        <v>42</v>
      </c>
      <c r="N84" s="3" t="s">
        <v>42</v>
      </c>
      <c r="O84" s="4" t="s">
        <v>42</v>
      </c>
      <c r="P84" s="3"/>
      <c r="Q84" s="59" t="s">
        <v>40</v>
      </c>
      <c r="R84" s="16"/>
      <c r="S84" s="3"/>
    </row>
    <row r="85" spans="1:19" ht="20.25" customHeight="1">
      <c r="A85" s="2">
        <v>47</v>
      </c>
      <c r="B85" s="3"/>
      <c r="C85" s="3"/>
      <c r="D85" s="3" t="s">
        <v>42</v>
      </c>
      <c r="E85" s="2"/>
      <c r="F85" s="2" t="s">
        <v>42</v>
      </c>
      <c r="G85" s="4" t="str">
        <f t="shared" si="0"/>
        <v/>
      </c>
      <c r="H85" s="10" t="s">
        <v>42</v>
      </c>
      <c r="I85" s="3"/>
      <c r="J85" s="3" t="s">
        <v>42</v>
      </c>
      <c r="K85" s="3"/>
      <c r="L85" s="4"/>
      <c r="M85" s="4" t="s">
        <v>42</v>
      </c>
      <c r="N85" s="3" t="s">
        <v>42</v>
      </c>
      <c r="O85" s="4" t="s">
        <v>42</v>
      </c>
      <c r="P85" s="3"/>
      <c r="Q85" s="59" t="s">
        <v>40</v>
      </c>
      <c r="R85" s="16"/>
      <c r="S85" s="3"/>
    </row>
    <row r="86" spans="1:19" ht="20.25" customHeight="1">
      <c r="A86" s="2">
        <v>48</v>
      </c>
      <c r="B86" s="3"/>
      <c r="C86" s="3"/>
      <c r="D86" s="3" t="s">
        <v>42</v>
      </c>
      <c r="E86" s="2"/>
      <c r="F86" s="2" t="s">
        <v>42</v>
      </c>
      <c r="G86" s="4" t="str">
        <f t="shared" si="0"/>
        <v/>
      </c>
      <c r="H86" s="10" t="s">
        <v>42</v>
      </c>
      <c r="I86" s="3"/>
      <c r="J86" s="3" t="s">
        <v>42</v>
      </c>
      <c r="K86" s="3"/>
      <c r="L86" s="4"/>
      <c r="M86" s="4" t="s">
        <v>42</v>
      </c>
      <c r="N86" s="3" t="s">
        <v>42</v>
      </c>
      <c r="O86" s="4" t="s">
        <v>42</v>
      </c>
      <c r="P86" s="3"/>
      <c r="Q86" s="59" t="s">
        <v>40</v>
      </c>
      <c r="R86" s="16"/>
      <c r="S86" s="3"/>
    </row>
    <row r="87" spans="1:19" ht="20.25" customHeight="1">
      <c r="A87" s="2">
        <v>49</v>
      </c>
      <c r="B87" s="3"/>
      <c r="C87" s="3"/>
      <c r="D87" s="3" t="s">
        <v>42</v>
      </c>
      <c r="E87" s="2"/>
      <c r="F87" s="2" t="s">
        <v>42</v>
      </c>
      <c r="G87" s="4" t="str">
        <f t="shared" si="0"/>
        <v/>
      </c>
      <c r="H87" s="10" t="s">
        <v>42</v>
      </c>
      <c r="I87" s="3"/>
      <c r="J87" s="3" t="s">
        <v>42</v>
      </c>
      <c r="K87" s="3"/>
      <c r="L87" s="4"/>
      <c r="M87" s="4" t="s">
        <v>42</v>
      </c>
      <c r="N87" s="3" t="s">
        <v>42</v>
      </c>
      <c r="O87" s="4" t="s">
        <v>42</v>
      </c>
      <c r="P87" s="3"/>
      <c r="Q87" s="59" t="s">
        <v>40</v>
      </c>
      <c r="R87" s="16"/>
      <c r="S87" s="3"/>
    </row>
    <row r="88" spans="1:19" ht="20.25" customHeight="1">
      <c r="A88" s="2">
        <v>50</v>
      </c>
      <c r="B88" s="3"/>
      <c r="C88" s="3"/>
      <c r="D88" s="3" t="s">
        <v>42</v>
      </c>
      <c r="E88" s="2"/>
      <c r="F88" s="2" t="s">
        <v>42</v>
      </c>
      <c r="G88" s="4" t="str">
        <f t="shared" si="0"/>
        <v/>
      </c>
      <c r="H88" s="10" t="s">
        <v>42</v>
      </c>
      <c r="I88" s="3"/>
      <c r="J88" s="3" t="s">
        <v>42</v>
      </c>
      <c r="K88" s="3"/>
      <c r="L88" s="4"/>
      <c r="M88" s="4" t="s">
        <v>42</v>
      </c>
      <c r="N88" s="3" t="s">
        <v>42</v>
      </c>
      <c r="O88" s="4" t="s">
        <v>42</v>
      </c>
      <c r="P88" s="3"/>
      <c r="Q88" s="59" t="s">
        <v>40</v>
      </c>
      <c r="R88" s="16"/>
      <c r="S88" s="3"/>
    </row>
    <row r="89" spans="1:19" ht="20.25" customHeight="1">
      <c r="A89" s="2">
        <v>51</v>
      </c>
      <c r="B89" s="3"/>
      <c r="C89" s="3"/>
      <c r="D89" s="3" t="s">
        <v>42</v>
      </c>
      <c r="E89" s="2"/>
      <c r="F89" s="2" t="s">
        <v>42</v>
      </c>
      <c r="G89" s="4" t="str">
        <f t="shared" si="0"/>
        <v/>
      </c>
      <c r="H89" s="10" t="s">
        <v>42</v>
      </c>
      <c r="I89" s="3"/>
      <c r="J89" s="3" t="s">
        <v>42</v>
      </c>
      <c r="K89" s="3"/>
      <c r="L89" s="4"/>
      <c r="M89" s="4" t="s">
        <v>42</v>
      </c>
      <c r="N89" s="3" t="s">
        <v>42</v>
      </c>
      <c r="O89" s="4" t="s">
        <v>42</v>
      </c>
      <c r="P89" s="3"/>
      <c r="Q89" s="59" t="s">
        <v>40</v>
      </c>
      <c r="R89" s="16"/>
      <c r="S89" s="3"/>
    </row>
    <row r="90" spans="1:19" ht="20.25" customHeight="1">
      <c r="A90" s="2">
        <v>52</v>
      </c>
      <c r="B90" s="3"/>
      <c r="C90" s="3"/>
      <c r="D90" s="3" t="s">
        <v>42</v>
      </c>
      <c r="E90" s="2"/>
      <c r="F90" s="2" t="s">
        <v>42</v>
      </c>
      <c r="G90" s="4" t="str">
        <f t="shared" si="0"/>
        <v/>
      </c>
      <c r="H90" s="10" t="s">
        <v>42</v>
      </c>
      <c r="I90" s="3"/>
      <c r="J90" s="3" t="s">
        <v>42</v>
      </c>
      <c r="K90" s="3"/>
      <c r="L90" s="4"/>
      <c r="M90" s="4" t="s">
        <v>42</v>
      </c>
      <c r="N90" s="3" t="s">
        <v>42</v>
      </c>
      <c r="O90" s="4" t="s">
        <v>42</v>
      </c>
      <c r="P90" s="3"/>
      <c r="Q90" s="59" t="s">
        <v>40</v>
      </c>
      <c r="R90" s="16"/>
      <c r="S90" s="3"/>
    </row>
    <row r="91" spans="1:19" ht="20.25" customHeight="1">
      <c r="A91" s="2">
        <v>53</v>
      </c>
      <c r="B91" s="3"/>
      <c r="C91" s="3"/>
      <c r="D91" s="3" t="s">
        <v>42</v>
      </c>
      <c r="E91" s="2"/>
      <c r="F91" s="2" t="s">
        <v>42</v>
      </c>
      <c r="G91" s="4" t="str">
        <f t="shared" si="0"/>
        <v/>
      </c>
      <c r="H91" s="10" t="s">
        <v>42</v>
      </c>
      <c r="I91" s="3"/>
      <c r="J91" s="3" t="s">
        <v>42</v>
      </c>
      <c r="K91" s="3"/>
      <c r="L91" s="4"/>
      <c r="M91" s="4" t="s">
        <v>42</v>
      </c>
      <c r="N91" s="3" t="s">
        <v>42</v>
      </c>
      <c r="O91" s="4" t="s">
        <v>42</v>
      </c>
      <c r="P91" s="3"/>
      <c r="Q91" s="59" t="s">
        <v>40</v>
      </c>
      <c r="R91" s="16"/>
      <c r="S91" s="3"/>
    </row>
    <row r="92" spans="1:19" ht="20.25" customHeight="1">
      <c r="A92" s="2">
        <v>54</v>
      </c>
      <c r="B92" s="3"/>
      <c r="C92" s="3"/>
      <c r="D92" s="3" t="s">
        <v>42</v>
      </c>
      <c r="E92" s="2"/>
      <c r="F92" s="2" t="s">
        <v>42</v>
      </c>
      <c r="G92" s="4" t="str">
        <f t="shared" si="0"/>
        <v/>
      </c>
      <c r="H92" s="10" t="s">
        <v>42</v>
      </c>
      <c r="I92" s="3"/>
      <c r="J92" s="3" t="s">
        <v>42</v>
      </c>
      <c r="K92" s="3"/>
      <c r="L92" s="4"/>
      <c r="M92" s="4" t="s">
        <v>42</v>
      </c>
      <c r="N92" s="3" t="s">
        <v>42</v>
      </c>
      <c r="O92" s="4" t="s">
        <v>42</v>
      </c>
      <c r="P92" s="3"/>
      <c r="Q92" s="59" t="s">
        <v>40</v>
      </c>
      <c r="R92" s="16"/>
      <c r="S92" s="3"/>
    </row>
    <row r="93" spans="1:19" ht="20.25" customHeight="1">
      <c r="A93" s="2">
        <v>55</v>
      </c>
      <c r="B93" s="3"/>
      <c r="C93" s="3"/>
      <c r="D93" s="3" t="s">
        <v>42</v>
      </c>
      <c r="E93" s="2"/>
      <c r="F93" s="2" t="s">
        <v>42</v>
      </c>
      <c r="G93" s="4" t="str">
        <f t="shared" si="0"/>
        <v/>
      </c>
      <c r="H93" s="10" t="s">
        <v>42</v>
      </c>
      <c r="I93" s="3"/>
      <c r="J93" s="3" t="s">
        <v>42</v>
      </c>
      <c r="K93" s="3"/>
      <c r="L93" s="4"/>
      <c r="M93" s="4" t="s">
        <v>42</v>
      </c>
      <c r="N93" s="3" t="s">
        <v>42</v>
      </c>
      <c r="O93" s="4" t="s">
        <v>42</v>
      </c>
      <c r="P93" s="3"/>
      <c r="Q93" s="59" t="s">
        <v>40</v>
      </c>
      <c r="R93" s="16"/>
      <c r="S93" s="3"/>
    </row>
    <row r="94" spans="1:19" ht="20.25" customHeight="1">
      <c r="A94" s="2">
        <v>56</v>
      </c>
      <c r="B94" s="3"/>
      <c r="C94" s="3"/>
      <c r="D94" s="3" t="s">
        <v>42</v>
      </c>
      <c r="E94" s="2"/>
      <c r="F94" s="2" t="s">
        <v>42</v>
      </c>
      <c r="G94" s="4" t="str">
        <f t="shared" si="0"/>
        <v/>
      </c>
      <c r="H94" s="10" t="s">
        <v>42</v>
      </c>
      <c r="I94" s="3"/>
      <c r="J94" s="3" t="s">
        <v>42</v>
      </c>
      <c r="K94" s="3"/>
      <c r="L94" s="4"/>
      <c r="M94" s="4" t="s">
        <v>42</v>
      </c>
      <c r="N94" s="3" t="s">
        <v>42</v>
      </c>
      <c r="O94" s="4" t="s">
        <v>42</v>
      </c>
      <c r="P94" s="3"/>
      <c r="Q94" s="59" t="s">
        <v>40</v>
      </c>
      <c r="R94" s="16"/>
      <c r="S94" s="3"/>
    </row>
    <row r="95" spans="1:19" ht="20.25" customHeight="1">
      <c r="A95" s="2">
        <v>57</v>
      </c>
      <c r="B95" s="3"/>
      <c r="C95" s="3"/>
      <c r="D95" s="3" t="s">
        <v>42</v>
      </c>
      <c r="E95" s="2"/>
      <c r="F95" s="2" t="s">
        <v>42</v>
      </c>
      <c r="G95" s="4" t="str">
        <f t="shared" si="0"/>
        <v/>
      </c>
      <c r="H95" s="10" t="s">
        <v>42</v>
      </c>
      <c r="I95" s="3"/>
      <c r="J95" s="3" t="s">
        <v>42</v>
      </c>
      <c r="K95" s="3"/>
      <c r="L95" s="4"/>
      <c r="M95" s="4" t="s">
        <v>42</v>
      </c>
      <c r="N95" s="3" t="s">
        <v>42</v>
      </c>
      <c r="O95" s="4" t="s">
        <v>42</v>
      </c>
      <c r="P95" s="3"/>
      <c r="Q95" s="59" t="s">
        <v>40</v>
      </c>
      <c r="R95" s="16"/>
      <c r="S95" s="3"/>
    </row>
    <row r="96" spans="1:19" ht="20.25" customHeight="1">
      <c r="A96" s="2">
        <v>58</v>
      </c>
      <c r="B96" s="3"/>
      <c r="C96" s="3"/>
      <c r="D96" s="3" t="s">
        <v>42</v>
      </c>
      <c r="E96" s="2"/>
      <c r="F96" s="2" t="s">
        <v>42</v>
      </c>
      <c r="G96" s="4" t="str">
        <f t="shared" si="0"/>
        <v/>
      </c>
      <c r="H96" s="10" t="s">
        <v>42</v>
      </c>
      <c r="I96" s="3"/>
      <c r="J96" s="3" t="s">
        <v>42</v>
      </c>
      <c r="K96" s="3"/>
      <c r="L96" s="4"/>
      <c r="M96" s="4" t="s">
        <v>42</v>
      </c>
      <c r="N96" s="3" t="s">
        <v>42</v>
      </c>
      <c r="O96" s="4" t="s">
        <v>42</v>
      </c>
      <c r="P96" s="3"/>
      <c r="Q96" s="59" t="s">
        <v>40</v>
      </c>
      <c r="R96" s="16"/>
      <c r="S96" s="3"/>
    </row>
    <row r="97" spans="1:19" ht="20.25" customHeight="1">
      <c r="A97" s="2">
        <v>59</v>
      </c>
      <c r="B97" s="3"/>
      <c r="C97" s="3"/>
      <c r="D97" s="3" t="s">
        <v>42</v>
      </c>
      <c r="E97" s="2"/>
      <c r="F97" s="2" t="s">
        <v>42</v>
      </c>
      <c r="G97" s="4" t="str">
        <f t="shared" si="0"/>
        <v/>
      </c>
      <c r="H97" s="10" t="s">
        <v>42</v>
      </c>
      <c r="I97" s="3"/>
      <c r="J97" s="3" t="s">
        <v>42</v>
      </c>
      <c r="K97" s="3"/>
      <c r="L97" s="4"/>
      <c r="M97" s="4" t="s">
        <v>42</v>
      </c>
      <c r="N97" s="3" t="s">
        <v>42</v>
      </c>
      <c r="O97" s="4" t="s">
        <v>42</v>
      </c>
      <c r="P97" s="3"/>
      <c r="Q97" s="59" t="s">
        <v>40</v>
      </c>
      <c r="R97" s="16"/>
      <c r="S97" s="3"/>
    </row>
    <row r="98" spans="1:19" ht="20.25" customHeight="1">
      <c r="A98" s="2">
        <v>60</v>
      </c>
      <c r="B98" s="3"/>
      <c r="C98" s="3"/>
      <c r="D98" s="3" t="s">
        <v>42</v>
      </c>
      <c r="E98" s="2"/>
      <c r="F98" s="2" t="s">
        <v>42</v>
      </c>
      <c r="G98" s="4" t="str">
        <f t="shared" si="0"/>
        <v/>
      </c>
      <c r="H98" s="10" t="s">
        <v>42</v>
      </c>
      <c r="I98" s="3"/>
      <c r="J98" s="3" t="s">
        <v>42</v>
      </c>
      <c r="K98" s="3"/>
      <c r="L98" s="4"/>
      <c r="M98" s="4" t="s">
        <v>42</v>
      </c>
      <c r="N98" s="3" t="s">
        <v>42</v>
      </c>
      <c r="O98" s="4" t="s">
        <v>42</v>
      </c>
      <c r="P98" s="3"/>
      <c r="Q98" s="59" t="s">
        <v>40</v>
      </c>
      <c r="R98" s="16"/>
      <c r="S98" s="3"/>
    </row>
  </sheetData>
  <mergeCells count="8">
    <mergeCell ref="A4:D4"/>
    <mergeCell ref="I37:J37"/>
    <mergeCell ref="B22:D22"/>
    <mergeCell ref="B23:D25"/>
    <mergeCell ref="A28:E28"/>
    <mergeCell ref="B29:B34"/>
    <mergeCell ref="C29:C30"/>
    <mergeCell ref="C33:C34"/>
  </mergeCells>
  <phoneticPr fontId="4"/>
  <conditionalFormatting sqref="B39:F98 H39:O98">
    <cfRule type="containsText" dxfId="16" priority="3" operator="containsText" text="選択">
      <formula>NOT(ISERROR(SEARCH("選択",B39)))</formula>
    </cfRule>
    <cfRule type="cellIs" dxfId="15" priority="4" operator="equal">
      <formula>0</formula>
    </cfRule>
  </conditionalFormatting>
  <conditionalFormatting sqref="C14:C19">
    <cfRule type="cellIs" dxfId="14" priority="10" operator="equal">
      <formula>0</formula>
    </cfRule>
  </conditionalFormatting>
  <conditionalFormatting sqref="D29">
    <cfRule type="containsText" dxfId="13" priority="5" operator="containsText" text="選択">
      <formula>NOT(ISERROR(SEARCH("選択",D29)))</formula>
    </cfRule>
  </conditionalFormatting>
  <conditionalFormatting sqref="D31:D34">
    <cfRule type="containsText" dxfId="12" priority="7" operator="containsText" text="選択">
      <formula>NOT(ISERROR(SEARCH("選択",D31)))</formula>
    </cfRule>
  </conditionalFormatting>
  <conditionalFormatting sqref="E14:E20">
    <cfRule type="cellIs" dxfId="11" priority="2" operator="equal">
      <formula>0</formula>
    </cfRule>
  </conditionalFormatting>
  <conditionalFormatting sqref="E16:E17">
    <cfRule type="containsText" dxfId="10" priority="6" operator="containsText" text="（選択）">
      <formula>NOT(ISERROR(SEARCH("（選択）",E16)))</formula>
    </cfRule>
  </conditionalFormatting>
  <conditionalFormatting sqref="E19:E20">
    <cfRule type="containsText" dxfId="9" priority="1" operator="containsText" text="（選択）">
      <formula>NOT(ISERROR(SEARCH("（選択）",E19)))</formula>
    </cfRule>
  </conditionalFormatting>
  <conditionalFormatting sqref="Q39:Q98">
    <cfRule type="containsText" dxfId="8" priority="8" operator="containsText" text="不要">
      <formula>NOT(ISERROR(SEARCH("不要",Q39)))</formula>
    </cfRule>
  </conditionalFormatting>
  <dataValidations count="3">
    <dataValidation showInputMessage="1" showErrorMessage="1" sqref="E19 D34 I39:I98" xr:uid="{EB2AEA0E-777B-460E-92BB-DEE3C98D9EA0}"/>
    <dataValidation type="textLength" operator="lessThanOrEqual" allowBlank="1" showInputMessage="1" showErrorMessage="1" sqref="C39:C98" xr:uid="{F7C062F1-DB41-473D-AD6E-A8A94B160366}">
      <formula1>6</formula1>
    </dataValidation>
    <dataValidation allowBlank="1" showDropDown="1" showInputMessage="1" showErrorMessage="1" sqref="K39:K98" xr:uid="{1DC376C9-ED38-4AF8-9BED-D9E532EE303B}"/>
  </dataValidations>
  <hyperlinks>
    <hyperlink ref="A4" r:id="rId1" xr:uid="{E58AE1CF-8AC6-44C8-836E-F138E42076F9}"/>
    <hyperlink ref="A6" location="記入例!A1" display="●記入例をご参照の上、ご入力ください" xr:uid="{8CE5301B-46E3-4D4B-AE08-47713AE11CF6}"/>
  </hyperlinks>
  <pageMargins left="0.7" right="0.7" top="0.75" bottom="0.75" header="0.3" footer="0.3"/>
  <pageSetup paperSize="9" scale="18" fitToWidth="2" orientation="portrait" r:id="rId2"/>
  <drawing r:id="rId3"/>
  <extLst>
    <ext xmlns:x14="http://schemas.microsoft.com/office/spreadsheetml/2009/9/main" uri="{CCE6A557-97BC-4b89-ADB6-D9C93CAAB3DF}">
      <x14:dataValidations xmlns:xm="http://schemas.microsoft.com/office/excel/2006/main" count="15">
        <x14:dataValidation type="list" showInputMessage="1" showErrorMessage="1" xr:uid="{7BE703AB-3CBD-49B5-A6E4-74DC98089793}">
          <x14:formula1>
            <xm:f>マスター!$E$1:$E$5</xm:f>
          </x14:formula1>
          <xm:sqref>D33</xm:sqref>
        </x14:dataValidation>
        <x14:dataValidation type="list" showInputMessage="1" showErrorMessage="1" xr:uid="{DF542D6F-1D1A-4283-BE4B-3D5CF13C6ED4}">
          <x14:formula1>
            <xm:f>マスター!$X$1:$X$5</xm:f>
          </x14:formula1>
          <xm:sqref>D29</xm:sqref>
        </x14:dataValidation>
        <x14:dataValidation type="list" showInputMessage="1" showErrorMessage="1" xr:uid="{ABD4D28A-8411-4B60-BEA9-D52BB1B90193}">
          <x14:formula1>
            <xm:f>マスター!$T$1:$T$4</xm:f>
          </x14:formula1>
          <xm:sqref>O39:O98 E20</xm:sqref>
        </x14:dataValidation>
        <x14:dataValidation type="list" showInputMessage="1" showErrorMessage="1" xr:uid="{34EAE26E-9790-4CA2-9179-22671808D689}">
          <x14:formula1>
            <xm:f>マスター!$N$1:$N$8</xm:f>
          </x14:formula1>
          <xm:sqref>M39:M98</xm:sqref>
        </x14:dataValidation>
        <x14:dataValidation type="list" showInputMessage="1" showErrorMessage="1" xr:uid="{A021D8B0-F63C-442D-A8B4-7EAAC20E83CE}">
          <x14:formula1>
            <xm:f>マスター!$D$1:$D$3</xm:f>
          </x14:formula1>
          <xm:sqref>D32</xm:sqref>
        </x14:dataValidation>
        <x14:dataValidation type="list" showInputMessage="1" showErrorMessage="1" xr:uid="{0D6C3D66-B151-4956-A3A1-0D303780C9FE}">
          <x14:formula1>
            <xm:f>マスター!$C$1:$C$5</xm:f>
          </x14:formula1>
          <xm:sqref>D31</xm:sqref>
        </x14:dataValidation>
        <x14:dataValidation type="list" showInputMessage="1" showErrorMessage="1" xr:uid="{0059C2B9-373E-4189-BB42-976659925663}">
          <x14:formula1>
            <xm:f>マスター!$B$1:$B$3</xm:f>
          </x14:formula1>
          <xm:sqref>E21:E25 E17</xm:sqref>
        </x14:dataValidation>
        <x14:dataValidation type="list" allowBlank="1" showInputMessage="1" showErrorMessage="1" xr:uid="{37C8C896-D6E1-4312-9554-F7D0310C4A76}">
          <x14:formula1>
            <xm:f>マスター!$R$1:$R$4</xm:f>
          </x14:formula1>
          <xm:sqref>N39:N98</xm:sqref>
        </x14:dataValidation>
        <x14:dataValidation type="list" showInputMessage="1" showErrorMessage="1" xr:uid="{D5342820-A1E2-46E1-BA00-B13785150D83}">
          <x14:formula1>
            <xm:f>マスター!$H$1:$H$9</xm:f>
          </x14:formula1>
          <xm:sqref>F40:F98</xm:sqref>
        </x14:dataValidation>
        <x14:dataValidation type="list" showInputMessage="1" showErrorMessage="1" xr:uid="{C3F7E12F-F313-46C0-9D4F-B8AD127CEF11}">
          <x14:formula1>
            <xm:f>マスター!$H$1:$H$8</xm:f>
          </x14:formula1>
          <xm:sqref>F39</xm:sqref>
        </x14:dataValidation>
        <x14:dataValidation type="list" showInputMessage="1" showErrorMessage="1" xr:uid="{77973A4E-8F74-4D1F-8149-674F79E5F5D0}">
          <x14:formula1>
            <xm:f>マスター!$W$1:$W$4</xm:f>
          </x14:formula1>
          <xm:sqref>Q39:Q98</xm:sqref>
        </x14:dataValidation>
        <x14:dataValidation type="list" showInputMessage="1" showErrorMessage="1" xr:uid="{7A5A90DA-6017-44C9-A2E9-6CE0D81A1EDF}">
          <x14:formula1>
            <xm:f>マスター!$A$1:$A$4</xm:f>
          </x14:formula1>
          <xm:sqref>E16:E17</xm:sqref>
        </x14:dataValidation>
        <x14:dataValidation type="list" showInputMessage="1" showErrorMessage="1" xr:uid="{78596AE6-2518-4415-B80E-E7C4E4ED304C}">
          <x14:formula1>
            <xm:f>マスター!$G$1:$G$10</xm:f>
          </x14:formula1>
          <xm:sqref>D39:D98</xm:sqref>
        </x14:dataValidation>
        <x14:dataValidation type="list" showInputMessage="1" showErrorMessage="1" xr:uid="{E3D4FB93-0E13-4E96-9D90-B687FFD7D451}">
          <x14:formula1>
            <xm:f>マスター!$M$1:$M$5</xm:f>
          </x14:formula1>
          <xm:sqref>H39:H98</xm:sqref>
        </x14:dataValidation>
        <x14:dataValidation type="list" showInputMessage="1" showErrorMessage="1" xr:uid="{8127F3BE-DB00-4230-99E8-45385E3E037C}">
          <x14:formula1>
            <xm:f>マスター!$Q$1:$Q$4</xm:f>
          </x14:formula1>
          <xm:sqref>J39:J98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4110-A04D-4DF7-A3BB-CE8043909C11}">
  <dimension ref="A1:G56"/>
  <sheetViews>
    <sheetView view="pageBreakPreview" zoomScale="115" zoomScaleNormal="100" zoomScaleSheetLayoutView="115" workbookViewId="0">
      <selection activeCell="E9" sqref="E9"/>
    </sheetView>
  </sheetViews>
  <sheetFormatPr defaultRowHeight="14"/>
  <cols>
    <col min="1" max="1" width="7.1640625" style="63" customWidth="1"/>
    <col min="2" max="2" width="7.75" style="63" customWidth="1"/>
    <col min="3" max="3" width="24.33203125" style="63" customWidth="1"/>
    <col min="4" max="7" width="11.6640625" style="63" customWidth="1"/>
    <col min="8" max="16384" width="8.6640625" style="63"/>
  </cols>
  <sheetData>
    <row r="1" spans="1:7" ht="25.5">
      <c r="A1" s="110" t="s">
        <v>264</v>
      </c>
      <c r="B1" s="111"/>
      <c r="C1" s="111"/>
      <c r="D1" s="111"/>
      <c r="E1" s="111"/>
      <c r="F1" s="111"/>
      <c r="G1" s="111"/>
    </row>
    <row r="2" spans="1:7" ht="22.5">
      <c r="A2" s="112" t="s">
        <v>263</v>
      </c>
      <c r="B2" s="113"/>
      <c r="C2" s="113"/>
      <c r="D2" s="113"/>
      <c r="E2" s="113"/>
      <c r="F2" s="113"/>
      <c r="G2" s="113"/>
    </row>
    <row r="3" spans="1:7">
      <c r="A3" s="114" t="s">
        <v>262</v>
      </c>
      <c r="B3" s="115"/>
      <c r="C3" s="115"/>
      <c r="D3" s="115"/>
      <c r="E3" s="115"/>
      <c r="F3" s="115"/>
      <c r="G3" s="115"/>
    </row>
    <row r="4" spans="1:7">
      <c r="A4" s="116" t="s">
        <v>261</v>
      </c>
      <c r="B4" s="117"/>
      <c r="C4" s="117"/>
      <c r="D4" s="117"/>
      <c r="E4" s="117"/>
      <c r="F4" s="117"/>
      <c r="G4" s="117"/>
    </row>
    <row r="5" spans="1:7">
      <c r="A5" s="118" t="s">
        <v>260</v>
      </c>
      <c r="B5" s="119"/>
      <c r="C5" s="119"/>
      <c r="D5" s="119"/>
      <c r="E5" s="119"/>
      <c r="F5" s="119"/>
      <c r="G5" s="119"/>
    </row>
    <row r="6" spans="1:7" ht="19" customHeight="1">
      <c r="A6" s="73"/>
      <c r="B6" s="103" t="s">
        <v>259</v>
      </c>
      <c r="C6" s="105" t="s">
        <v>258</v>
      </c>
      <c r="D6" s="107" t="s">
        <v>257</v>
      </c>
      <c r="E6" s="108"/>
      <c r="F6" s="108"/>
      <c r="G6" s="109"/>
    </row>
    <row r="7" spans="1:7" ht="29.5" customHeight="1">
      <c r="A7" s="72"/>
      <c r="B7" s="104"/>
      <c r="C7" s="106"/>
      <c r="D7" s="71" t="s">
        <v>256</v>
      </c>
      <c r="E7" s="71" t="s">
        <v>255</v>
      </c>
      <c r="F7" s="71" t="s">
        <v>254</v>
      </c>
      <c r="G7" s="70" t="s">
        <v>253</v>
      </c>
    </row>
    <row r="8" spans="1:7" ht="14.5">
      <c r="A8" s="69"/>
      <c r="B8" s="68">
        <v>1</v>
      </c>
      <c r="C8" s="67"/>
      <c r="D8" s="67" t="s">
        <v>252</v>
      </c>
      <c r="E8" s="67" t="s">
        <v>252</v>
      </c>
      <c r="F8" s="67" t="s">
        <v>252</v>
      </c>
      <c r="G8" s="67" t="s">
        <v>252</v>
      </c>
    </row>
    <row r="9" spans="1:7" ht="14.5">
      <c r="A9" s="69"/>
      <c r="B9" s="68">
        <v>2</v>
      </c>
      <c r="C9" s="67"/>
      <c r="D9" s="67" t="s">
        <v>252</v>
      </c>
      <c r="E9" s="67" t="s">
        <v>252</v>
      </c>
      <c r="F9" s="67" t="s">
        <v>252</v>
      </c>
      <c r="G9" s="67" t="s">
        <v>252</v>
      </c>
    </row>
    <row r="10" spans="1:7" ht="14.5">
      <c r="A10" s="69"/>
      <c r="B10" s="68">
        <v>3</v>
      </c>
      <c r="C10" s="67"/>
      <c r="D10" s="67" t="s">
        <v>252</v>
      </c>
      <c r="E10" s="67" t="s">
        <v>252</v>
      </c>
      <c r="F10" s="67" t="s">
        <v>252</v>
      </c>
      <c r="G10" s="67" t="s">
        <v>252</v>
      </c>
    </row>
    <row r="11" spans="1:7" ht="14.5">
      <c r="A11" s="69"/>
      <c r="B11" s="68">
        <v>4</v>
      </c>
      <c r="C11" s="67"/>
      <c r="D11" s="67" t="s">
        <v>252</v>
      </c>
      <c r="E11" s="67" t="s">
        <v>252</v>
      </c>
      <c r="F11" s="67" t="s">
        <v>252</v>
      </c>
      <c r="G11" s="67" t="s">
        <v>252</v>
      </c>
    </row>
    <row r="12" spans="1:7" ht="14.5">
      <c r="A12" s="69"/>
      <c r="B12" s="68">
        <v>5</v>
      </c>
      <c r="C12" s="67"/>
      <c r="D12" s="67" t="s">
        <v>252</v>
      </c>
      <c r="E12" s="67" t="s">
        <v>252</v>
      </c>
      <c r="F12" s="67" t="s">
        <v>252</v>
      </c>
      <c r="G12" s="67" t="s">
        <v>252</v>
      </c>
    </row>
    <row r="13" spans="1:7" ht="14.5">
      <c r="A13" s="69"/>
      <c r="B13" s="68">
        <v>6</v>
      </c>
      <c r="C13" s="67"/>
      <c r="D13" s="67" t="s">
        <v>252</v>
      </c>
      <c r="E13" s="67" t="s">
        <v>252</v>
      </c>
      <c r="F13" s="67" t="s">
        <v>252</v>
      </c>
      <c r="G13" s="67" t="s">
        <v>252</v>
      </c>
    </row>
    <row r="14" spans="1:7" ht="14.5">
      <c r="A14" s="69"/>
      <c r="B14" s="68">
        <v>7</v>
      </c>
      <c r="C14" s="67"/>
      <c r="D14" s="67" t="s">
        <v>252</v>
      </c>
      <c r="E14" s="67" t="s">
        <v>252</v>
      </c>
      <c r="F14" s="67" t="s">
        <v>252</v>
      </c>
      <c r="G14" s="67" t="s">
        <v>252</v>
      </c>
    </row>
    <row r="15" spans="1:7" ht="14.5">
      <c r="A15" s="69"/>
      <c r="B15" s="68">
        <v>8</v>
      </c>
      <c r="C15" s="67"/>
      <c r="D15" s="67" t="s">
        <v>252</v>
      </c>
      <c r="E15" s="67" t="s">
        <v>252</v>
      </c>
      <c r="F15" s="67" t="s">
        <v>252</v>
      </c>
      <c r="G15" s="67" t="s">
        <v>252</v>
      </c>
    </row>
    <row r="16" spans="1:7" ht="14.5">
      <c r="A16" s="69"/>
      <c r="B16" s="68">
        <v>9</v>
      </c>
      <c r="C16" s="67"/>
      <c r="D16" s="67" t="s">
        <v>252</v>
      </c>
      <c r="E16" s="67" t="s">
        <v>252</v>
      </c>
      <c r="F16" s="67" t="s">
        <v>252</v>
      </c>
      <c r="G16" s="67" t="s">
        <v>252</v>
      </c>
    </row>
    <row r="17" spans="1:7" ht="14.5">
      <c r="A17" s="69"/>
      <c r="B17" s="68">
        <v>10</v>
      </c>
      <c r="C17" s="67"/>
      <c r="D17" s="67" t="s">
        <v>252</v>
      </c>
      <c r="E17" s="67" t="s">
        <v>252</v>
      </c>
      <c r="F17" s="67" t="s">
        <v>252</v>
      </c>
      <c r="G17" s="67" t="s">
        <v>252</v>
      </c>
    </row>
    <row r="18" spans="1:7" ht="14.5">
      <c r="A18" s="69"/>
      <c r="B18" s="68">
        <v>11</v>
      </c>
      <c r="C18" s="67"/>
      <c r="D18" s="67" t="s">
        <v>252</v>
      </c>
      <c r="E18" s="67" t="s">
        <v>252</v>
      </c>
      <c r="F18" s="67" t="s">
        <v>252</v>
      </c>
      <c r="G18" s="67" t="s">
        <v>252</v>
      </c>
    </row>
    <row r="19" spans="1:7" ht="14.5">
      <c r="A19" s="69"/>
      <c r="B19" s="68">
        <v>12</v>
      </c>
      <c r="C19" s="67"/>
      <c r="D19" s="67" t="s">
        <v>252</v>
      </c>
      <c r="E19" s="67" t="s">
        <v>252</v>
      </c>
      <c r="F19" s="67" t="s">
        <v>252</v>
      </c>
      <c r="G19" s="67" t="s">
        <v>252</v>
      </c>
    </row>
    <row r="20" spans="1:7" ht="14.5">
      <c r="A20" s="69"/>
      <c r="B20" s="68">
        <v>13</v>
      </c>
      <c r="C20" s="67"/>
      <c r="D20" s="67" t="s">
        <v>252</v>
      </c>
      <c r="E20" s="67" t="s">
        <v>252</v>
      </c>
      <c r="F20" s="67" t="s">
        <v>252</v>
      </c>
      <c r="G20" s="67" t="s">
        <v>252</v>
      </c>
    </row>
    <row r="21" spans="1:7" ht="14.5">
      <c r="A21" s="69"/>
      <c r="B21" s="68">
        <v>14</v>
      </c>
      <c r="C21" s="67"/>
      <c r="D21" s="67" t="s">
        <v>252</v>
      </c>
      <c r="E21" s="67" t="s">
        <v>252</v>
      </c>
      <c r="F21" s="67" t="s">
        <v>252</v>
      </c>
      <c r="G21" s="67" t="s">
        <v>252</v>
      </c>
    </row>
    <row r="22" spans="1:7" ht="14.5">
      <c r="A22" s="69"/>
      <c r="B22" s="68">
        <v>15</v>
      </c>
      <c r="C22" s="67"/>
      <c r="D22" s="67" t="s">
        <v>252</v>
      </c>
      <c r="E22" s="67" t="s">
        <v>252</v>
      </c>
      <c r="F22" s="67" t="s">
        <v>252</v>
      </c>
      <c r="G22" s="67" t="s">
        <v>252</v>
      </c>
    </row>
    <row r="23" spans="1:7" ht="14.5">
      <c r="A23" s="69"/>
      <c r="B23" s="68">
        <v>16</v>
      </c>
      <c r="C23" s="67"/>
      <c r="D23" s="67" t="s">
        <v>252</v>
      </c>
      <c r="E23" s="67" t="s">
        <v>252</v>
      </c>
      <c r="F23" s="67" t="s">
        <v>252</v>
      </c>
      <c r="G23" s="67" t="s">
        <v>252</v>
      </c>
    </row>
    <row r="24" spans="1:7" ht="14.5">
      <c r="A24" s="69"/>
      <c r="B24" s="68">
        <v>17</v>
      </c>
      <c r="C24" s="67"/>
      <c r="D24" s="67" t="s">
        <v>252</v>
      </c>
      <c r="E24" s="67" t="s">
        <v>252</v>
      </c>
      <c r="F24" s="67" t="s">
        <v>252</v>
      </c>
      <c r="G24" s="67" t="s">
        <v>252</v>
      </c>
    </row>
    <row r="25" spans="1:7" ht="14.5">
      <c r="A25" s="69"/>
      <c r="B25" s="68">
        <v>18</v>
      </c>
      <c r="C25" s="67"/>
      <c r="D25" s="67" t="s">
        <v>252</v>
      </c>
      <c r="E25" s="67" t="s">
        <v>252</v>
      </c>
      <c r="F25" s="67" t="s">
        <v>252</v>
      </c>
      <c r="G25" s="67" t="s">
        <v>252</v>
      </c>
    </row>
    <row r="26" spans="1:7" ht="14.5">
      <c r="A26" s="69"/>
      <c r="B26" s="68">
        <v>19</v>
      </c>
      <c r="C26" s="67"/>
      <c r="D26" s="67" t="s">
        <v>252</v>
      </c>
      <c r="E26" s="67" t="s">
        <v>252</v>
      </c>
      <c r="F26" s="67" t="s">
        <v>252</v>
      </c>
      <c r="G26" s="67" t="s">
        <v>252</v>
      </c>
    </row>
    <row r="27" spans="1:7" ht="14.5">
      <c r="A27" s="69"/>
      <c r="B27" s="68">
        <v>20</v>
      </c>
      <c r="C27" s="67"/>
      <c r="D27" s="67" t="s">
        <v>252</v>
      </c>
      <c r="E27" s="67" t="s">
        <v>252</v>
      </c>
      <c r="F27" s="67" t="s">
        <v>252</v>
      </c>
      <c r="G27" s="67" t="s">
        <v>252</v>
      </c>
    </row>
    <row r="28" spans="1:7" ht="14.5">
      <c r="A28" s="69"/>
      <c r="B28" s="68">
        <v>21</v>
      </c>
      <c r="C28" s="67"/>
      <c r="D28" s="67" t="s">
        <v>252</v>
      </c>
      <c r="E28" s="67" t="s">
        <v>252</v>
      </c>
      <c r="F28" s="67" t="s">
        <v>252</v>
      </c>
      <c r="G28" s="67" t="s">
        <v>252</v>
      </c>
    </row>
    <row r="29" spans="1:7" ht="14.5">
      <c r="A29" s="69"/>
      <c r="B29" s="68">
        <v>22</v>
      </c>
      <c r="C29" s="67"/>
      <c r="D29" s="67" t="s">
        <v>252</v>
      </c>
      <c r="E29" s="67" t="s">
        <v>252</v>
      </c>
      <c r="F29" s="67" t="s">
        <v>252</v>
      </c>
      <c r="G29" s="67" t="s">
        <v>252</v>
      </c>
    </row>
    <row r="30" spans="1:7" ht="14.5">
      <c r="A30" s="69"/>
      <c r="B30" s="68">
        <v>23</v>
      </c>
      <c r="C30" s="67"/>
      <c r="D30" s="67" t="s">
        <v>252</v>
      </c>
      <c r="E30" s="67" t="s">
        <v>252</v>
      </c>
      <c r="F30" s="67" t="s">
        <v>252</v>
      </c>
      <c r="G30" s="67" t="s">
        <v>252</v>
      </c>
    </row>
    <row r="31" spans="1:7" ht="14.5">
      <c r="A31" s="69"/>
      <c r="B31" s="68">
        <v>24</v>
      </c>
      <c r="C31" s="67"/>
      <c r="D31" s="67" t="s">
        <v>252</v>
      </c>
      <c r="E31" s="67" t="s">
        <v>252</v>
      </c>
      <c r="F31" s="67" t="s">
        <v>252</v>
      </c>
      <c r="G31" s="67" t="s">
        <v>252</v>
      </c>
    </row>
    <row r="32" spans="1:7" ht="14.5">
      <c r="A32" s="69"/>
      <c r="B32" s="68">
        <v>25</v>
      </c>
      <c r="C32" s="67"/>
      <c r="D32" s="67" t="s">
        <v>252</v>
      </c>
      <c r="E32" s="67" t="s">
        <v>252</v>
      </c>
      <c r="F32" s="67" t="s">
        <v>252</v>
      </c>
      <c r="G32" s="67" t="s">
        <v>252</v>
      </c>
    </row>
    <row r="33" spans="1:7" ht="14.5">
      <c r="A33" s="69"/>
      <c r="B33" s="68">
        <v>26</v>
      </c>
      <c r="C33" s="67"/>
      <c r="D33" s="67" t="s">
        <v>252</v>
      </c>
      <c r="E33" s="67" t="s">
        <v>252</v>
      </c>
      <c r="F33" s="67" t="s">
        <v>252</v>
      </c>
      <c r="G33" s="67" t="s">
        <v>252</v>
      </c>
    </row>
    <row r="34" spans="1:7" ht="14.5">
      <c r="A34" s="69"/>
      <c r="B34" s="68">
        <v>27</v>
      </c>
      <c r="C34" s="67"/>
      <c r="D34" s="67" t="s">
        <v>252</v>
      </c>
      <c r="E34" s="67" t="s">
        <v>252</v>
      </c>
      <c r="F34" s="67" t="s">
        <v>252</v>
      </c>
      <c r="G34" s="67" t="s">
        <v>252</v>
      </c>
    </row>
    <row r="35" spans="1:7" ht="14.5">
      <c r="A35" s="69"/>
      <c r="B35" s="68">
        <v>28</v>
      </c>
      <c r="C35" s="67"/>
      <c r="D35" s="67" t="s">
        <v>252</v>
      </c>
      <c r="E35" s="67" t="s">
        <v>252</v>
      </c>
      <c r="F35" s="67" t="s">
        <v>252</v>
      </c>
      <c r="G35" s="67" t="s">
        <v>252</v>
      </c>
    </row>
    <row r="36" spans="1:7" ht="14.5">
      <c r="A36" s="69"/>
      <c r="B36" s="68">
        <v>29</v>
      </c>
      <c r="C36" s="67"/>
      <c r="D36" s="67" t="s">
        <v>252</v>
      </c>
      <c r="E36" s="67" t="s">
        <v>252</v>
      </c>
      <c r="F36" s="67" t="s">
        <v>252</v>
      </c>
      <c r="G36" s="67" t="s">
        <v>252</v>
      </c>
    </row>
    <row r="37" spans="1:7" ht="14.5">
      <c r="A37" s="69"/>
      <c r="B37" s="68">
        <v>30</v>
      </c>
      <c r="C37" s="67"/>
      <c r="D37" s="67" t="s">
        <v>252</v>
      </c>
      <c r="E37" s="67" t="s">
        <v>252</v>
      </c>
      <c r="F37" s="67" t="s">
        <v>252</v>
      </c>
      <c r="G37" s="67" t="s">
        <v>252</v>
      </c>
    </row>
    <row r="38" spans="1:7" ht="14.5">
      <c r="A38" s="69"/>
      <c r="B38" s="68">
        <v>31</v>
      </c>
      <c r="C38" s="67"/>
      <c r="D38" s="67" t="s">
        <v>252</v>
      </c>
      <c r="E38" s="67" t="s">
        <v>252</v>
      </c>
      <c r="F38" s="67" t="s">
        <v>252</v>
      </c>
      <c r="G38" s="67" t="s">
        <v>252</v>
      </c>
    </row>
    <row r="39" spans="1:7" ht="14.5">
      <c r="A39" s="69"/>
      <c r="B39" s="68">
        <v>32</v>
      </c>
      <c r="C39" s="67"/>
      <c r="D39" s="67" t="s">
        <v>252</v>
      </c>
      <c r="E39" s="67" t="s">
        <v>252</v>
      </c>
      <c r="F39" s="67" t="s">
        <v>252</v>
      </c>
      <c r="G39" s="67" t="s">
        <v>252</v>
      </c>
    </row>
    <row r="40" spans="1:7" ht="14.5">
      <c r="A40" s="69"/>
      <c r="B40" s="68">
        <v>33</v>
      </c>
      <c r="C40" s="67"/>
      <c r="D40" s="67" t="s">
        <v>252</v>
      </c>
      <c r="E40" s="67" t="s">
        <v>252</v>
      </c>
      <c r="F40" s="67" t="s">
        <v>252</v>
      </c>
      <c r="G40" s="67" t="s">
        <v>252</v>
      </c>
    </row>
    <row r="41" spans="1:7" ht="14.5">
      <c r="A41" s="69"/>
      <c r="B41" s="68">
        <v>34</v>
      </c>
      <c r="C41" s="67"/>
      <c r="D41" s="67" t="s">
        <v>252</v>
      </c>
      <c r="E41" s="67" t="s">
        <v>252</v>
      </c>
      <c r="F41" s="67" t="s">
        <v>252</v>
      </c>
      <c r="G41" s="67" t="s">
        <v>252</v>
      </c>
    </row>
    <row r="42" spans="1:7" ht="14.5">
      <c r="A42" s="69"/>
      <c r="B42" s="68">
        <v>35</v>
      </c>
      <c r="C42" s="67"/>
      <c r="D42" s="67" t="s">
        <v>252</v>
      </c>
      <c r="E42" s="67" t="s">
        <v>252</v>
      </c>
      <c r="F42" s="67" t="s">
        <v>252</v>
      </c>
      <c r="G42" s="67" t="s">
        <v>252</v>
      </c>
    </row>
    <row r="43" spans="1:7" ht="14.5">
      <c r="A43" s="69"/>
      <c r="B43" s="68">
        <v>36</v>
      </c>
      <c r="C43" s="67"/>
      <c r="D43" s="67" t="s">
        <v>252</v>
      </c>
      <c r="E43" s="67" t="s">
        <v>252</v>
      </c>
      <c r="F43" s="67" t="s">
        <v>252</v>
      </c>
      <c r="G43" s="67" t="s">
        <v>252</v>
      </c>
    </row>
    <row r="44" spans="1:7" ht="14.5">
      <c r="A44" s="69"/>
      <c r="B44" s="68">
        <v>37</v>
      </c>
      <c r="C44" s="67"/>
      <c r="D44" s="67" t="s">
        <v>252</v>
      </c>
      <c r="E44" s="67" t="s">
        <v>252</v>
      </c>
      <c r="F44" s="67" t="s">
        <v>252</v>
      </c>
      <c r="G44" s="67" t="s">
        <v>252</v>
      </c>
    </row>
    <row r="45" spans="1:7" ht="14.5">
      <c r="A45" s="69"/>
      <c r="B45" s="68">
        <v>38</v>
      </c>
      <c r="C45" s="67"/>
      <c r="D45" s="67" t="s">
        <v>252</v>
      </c>
      <c r="E45" s="67" t="s">
        <v>252</v>
      </c>
      <c r="F45" s="67" t="s">
        <v>252</v>
      </c>
      <c r="G45" s="67" t="s">
        <v>252</v>
      </c>
    </row>
    <row r="46" spans="1:7" ht="14.5">
      <c r="A46" s="69"/>
      <c r="B46" s="68">
        <v>39</v>
      </c>
      <c r="C46" s="67"/>
      <c r="D46" s="67" t="s">
        <v>252</v>
      </c>
      <c r="E46" s="67" t="s">
        <v>252</v>
      </c>
      <c r="F46" s="67" t="s">
        <v>252</v>
      </c>
      <c r="G46" s="67" t="s">
        <v>252</v>
      </c>
    </row>
    <row r="47" spans="1:7" ht="14.5">
      <c r="A47" s="69"/>
      <c r="B47" s="68">
        <v>40</v>
      </c>
      <c r="C47" s="67"/>
      <c r="D47" s="67" t="s">
        <v>252</v>
      </c>
      <c r="E47" s="67" t="s">
        <v>252</v>
      </c>
      <c r="F47" s="67" t="s">
        <v>252</v>
      </c>
      <c r="G47" s="67" t="s">
        <v>252</v>
      </c>
    </row>
    <row r="48" spans="1:7" ht="14.5">
      <c r="A48" s="69"/>
      <c r="B48" s="68">
        <v>41</v>
      </c>
      <c r="C48" s="67"/>
      <c r="D48" s="67" t="s">
        <v>252</v>
      </c>
      <c r="E48" s="67" t="s">
        <v>252</v>
      </c>
      <c r="F48" s="67" t="s">
        <v>252</v>
      </c>
      <c r="G48" s="67" t="s">
        <v>252</v>
      </c>
    </row>
    <row r="49" spans="1:7" ht="14.5">
      <c r="A49" s="69"/>
      <c r="B49" s="68">
        <v>42</v>
      </c>
      <c r="C49" s="67"/>
      <c r="D49" s="67" t="s">
        <v>252</v>
      </c>
      <c r="E49" s="67" t="s">
        <v>252</v>
      </c>
      <c r="F49" s="67" t="s">
        <v>252</v>
      </c>
      <c r="G49" s="67" t="s">
        <v>252</v>
      </c>
    </row>
    <row r="50" spans="1:7" ht="14.5">
      <c r="A50" s="69"/>
      <c r="B50" s="68">
        <v>43</v>
      </c>
      <c r="C50" s="67"/>
      <c r="D50" s="67" t="s">
        <v>252</v>
      </c>
      <c r="E50" s="67" t="s">
        <v>252</v>
      </c>
      <c r="F50" s="67" t="s">
        <v>252</v>
      </c>
      <c r="G50" s="67" t="s">
        <v>252</v>
      </c>
    </row>
    <row r="51" spans="1:7" ht="14.5">
      <c r="A51" s="69"/>
      <c r="B51" s="68">
        <v>44</v>
      </c>
      <c r="C51" s="67"/>
      <c r="D51" s="67" t="s">
        <v>252</v>
      </c>
      <c r="E51" s="67" t="s">
        <v>252</v>
      </c>
      <c r="F51" s="67" t="s">
        <v>252</v>
      </c>
      <c r="G51" s="67" t="s">
        <v>252</v>
      </c>
    </row>
    <row r="52" spans="1:7" ht="14.5">
      <c r="A52" s="69"/>
      <c r="B52" s="68">
        <v>45</v>
      </c>
      <c r="C52" s="67"/>
      <c r="D52" s="67" t="s">
        <v>252</v>
      </c>
      <c r="E52" s="67" t="s">
        <v>252</v>
      </c>
      <c r="F52" s="67" t="s">
        <v>252</v>
      </c>
      <c r="G52" s="67" t="s">
        <v>252</v>
      </c>
    </row>
    <row r="53" spans="1:7" ht="14.5">
      <c r="A53" s="69"/>
      <c r="B53" s="68">
        <v>46</v>
      </c>
      <c r="C53" s="67"/>
      <c r="D53" s="67" t="s">
        <v>252</v>
      </c>
      <c r="E53" s="67" t="s">
        <v>252</v>
      </c>
      <c r="F53" s="67" t="s">
        <v>252</v>
      </c>
      <c r="G53" s="67" t="s">
        <v>252</v>
      </c>
    </row>
    <row r="54" spans="1:7" ht="14.5">
      <c r="A54" s="69"/>
      <c r="B54" s="68">
        <v>47</v>
      </c>
      <c r="C54" s="67"/>
      <c r="D54" s="67" t="s">
        <v>252</v>
      </c>
      <c r="E54" s="67" t="s">
        <v>252</v>
      </c>
      <c r="F54" s="67" t="s">
        <v>252</v>
      </c>
      <c r="G54" s="67" t="s">
        <v>252</v>
      </c>
    </row>
    <row r="55" spans="1:7" ht="14.5">
      <c r="A55" s="69"/>
      <c r="B55" s="68">
        <v>48</v>
      </c>
      <c r="C55" s="67"/>
      <c r="D55" s="67" t="s">
        <v>252</v>
      </c>
      <c r="E55" s="67" t="s">
        <v>252</v>
      </c>
      <c r="F55" s="67" t="s">
        <v>252</v>
      </c>
      <c r="G55" s="67" t="s">
        <v>252</v>
      </c>
    </row>
    <row r="56" spans="1:7" ht="14.5">
      <c r="A56" s="66"/>
      <c r="B56" s="65"/>
      <c r="C56" s="64"/>
      <c r="D56" s="64"/>
      <c r="E56" s="64"/>
      <c r="F56" s="64"/>
      <c r="G56" s="64"/>
    </row>
  </sheetData>
  <mergeCells count="8">
    <mergeCell ref="B6:B7"/>
    <mergeCell ref="C6:C7"/>
    <mergeCell ref="D6:G6"/>
    <mergeCell ref="A1:G1"/>
    <mergeCell ref="A2:G2"/>
    <mergeCell ref="A3:G3"/>
    <mergeCell ref="A4:G4"/>
    <mergeCell ref="A5:G5"/>
  </mergeCells>
  <phoneticPr fontId="13"/>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C46F-1FDB-4A9E-BD4C-C60E07FF3C20}">
  <sheetPr>
    <pageSetUpPr fitToPage="1"/>
  </sheetPr>
  <dimension ref="A1:S99"/>
  <sheetViews>
    <sheetView zoomScale="55" zoomScaleNormal="55" zoomScaleSheetLayoutView="55" workbookViewId="0">
      <selection activeCell="F33" sqref="F33"/>
    </sheetView>
  </sheetViews>
  <sheetFormatPr defaultColWidth="10.83203125" defaultRowHeight="19"/>
  <cols>
    <col min="1" max="1" width="6" style="1" customWidth="1"/>
    <col min="2" max="2" width="18.83203125" style="1" customWidth="1"/>
    <col min="3" max="3" width="34.5" style="1" customWidth="1"/>
    <col min="4" max="4" width="54.5" style="1" customWidth="1"/>
    <col min="5" max="5" width="38.5" style="1" customWidth="1"/>
    <col min="6" max="6" width="37.33203125" style="1" customWidth="1"/>
    <col min="7" max="7" width="33" style="1" customWidth="1"/>
    <col min="8" max="8" width="16.5" style="1" customWidth="1"/>
    <col min="9" max="9" width="13.5" style="1" customWidth="1"/>
    <col min="10" max="10" width="20" style="1" customWidth="1"/>
    <col min="11" max="11" width="27" style="1" customWidth="1"/>
    <col min="12" max="12" width="37" style="1" customWidth="1"/>
    <col min="13" max="13" width="12" style="1" customWidth="1"/>
    <col min="14" max="14" width="48" style="1" bestFit="1" customWidth="1"/>
    <col min="15" max="17" width="15" style="1" customWidth="1"/>
    <col min="18" max="18" width="38" style="1" bestFit="1" customWidth="1"/>
    <col min="19" max="19" width="23.5" style="1" customWidth="1"/>
    <col min="20" max="16384" width="10.83203125" style="1"/>
  </cols>
  <sheetData>
    <row r="1" spans="1:5" ht="27" customHeight="1">
      <c r="A1" s="1" t="s">
        <v>10</v>
      </c>
    </row>
    <row r="3" spans="1:5" s="7" customFormat="1" ht="33.75" customHeight="1">
      <c r="A3" s="7" t="s">
        <v>169</v>
      </c>
      <c r="D3" s="21"/>
    </row>
    <row r="4" spans="1:5" s="21" customFormat="1" ht="25.5">
      <c r="A4" s="88" t="s">
        <v>181</v>
      </c>
      <c r="B4" s="88"/>
      <c r="C4" s="88"/>
      <c r="D4" s="88"/>
    </row>
    <row r="5" spans="1:5" s="21" customFormat="1" ht="22.5">
      <c r="A5" s="39"/>
    </row>
    <row r="6" spans="1:5" s="21" customFormat="1" ht="22.5">
      <c r="A6" s="19" t="s">
        <v>84</v>
      </c>
    </row>
    <row r="7" spans="1:5" s="21" customFormat="1" ht="22.5">
      <c r="A7" s="56" t="s">
        <v>180</v>
      </c>
    </row>
    <row r="8" spans="1:5" ht="22.5">
      <c r="A8" s="56" t="s">
        <v>168</v>
      </c>
    </row>
    <row r="9" spans="1:5" ht="22.5">
      <c r="A9" s="57"/>
    </row>
    <row r="10" spans="1:5" s="7" customFormat="1" ht="23.5" customHeight="1">
      <c r="A10" s="20" t="s">
        <v>200</v>
      </c>
    </row>
    <row r="11" spans="1:5" s="7" customFormat="1" ht="27.75" customHeight="1">
      <c r="A11" s="20" t="s">
        <v>60</v>
      </c>
    </row>
    <row r="12" spans="1:5" s="7" customFormat="1" ht="19.5" customHeight="1">
      <c r="A12" s="21"/>
    </row>
    <row r="13" spans="1:5" ht="22.5">
      <c r="A13" s="20" t="s">
        <v>11</v>
      </c>
    </row>
    <row r="14" spans="1:5">
      <c r="B14" s="2" t="s">
        <v>4</v>
      </c>
      <c r="C14" s="4" t="s">
        <v>74</v>
      </c>
      <c r="D14" s="17" t="s">
        <v>72</v>
      </c>
      <c r="E14" s="23">
        <v>45937</v>
      </c>
    </row>
    <row r="15" spans="1:5">
      <c r="B15" s="2" t="s">
        <v>5</v>
      </c>
      <c r="C15" s="4" t="s">
        <v>75</v>
      </c>
      <c r="D15" s="17" t="s">
        <v>9</v>
      </c>
      <c r="E15" s="23">
        <v>45940</v>
      </c>
    </row>
    <row r="16" spans="1:5" ht="38.5" customHeight="1">
      <c r="B16" s="2" t="s">
        <v>6</v>
      </c>
      <c r="C16" s="16" t="s">
        <v>76</v>
      </c>
      <c r="D16" s="17" t="s">
        <v>14</v>
      </c>
      <c r="E16" s="4" t="s">
        <v>164</v>
      </c>
    </row>
    <row r="17" spans="1:7">
      <c r="B17" s="2" t="s">
        <v>199</v>
      </c>
      <c r="C17" s="4" t="s">
        <v>77</v>
      </c>
      <c r="D17" s="17" t="s">
        <v>191</v>
      </c>
      <c r="E17" s="32" t="s">
        <v>12</v>
      </c>
    </row>
    <row r="18" spans="1:7" ht="57">
      <c r="B18" s="2" t="s">
        <v>79</v>
      </c>
      <c r="C18" s="6" t="s">
        <v>82</v>
      </c>
      <c r="D18" s="31" t="s">
        <v>182</v>
      </c>
      <c r="E18" s="23" t="e">
        <f>IF(E15="", "", WORKDAY(E15, 30,マスター!#REF!) )</f>
        <v>#REF!</v>
      </c>
    </row>
    <row r="19" spans="1:7">
      <c r="B19" s="30" t="s">
        <v>7</v>
      </c>
      <c r="C19" s="6" t="s">
        <v>78</v>
      </c>
      <c r="D19" s="17" t="s">
        <v>53</v>
      </c>
      <c r="E19" s="32">
        <v>10</v>
      </c>
    </row>
    <row r="20" spans="1:7">
      <c r="B20" s="2" t="s">
        <v>193</v>
      </c>
      <c r="C20" s="2"/>
      <c r="D20" s="43" t="s">
        <v>194</v>
      </c>
      <c r="E20" s="32" t="s">
        <v>39</v>
      </c>
    </row>
    <row r="21" spans="1:7">
      <c r="C21" s="13"/>
      <c r="E21" s="14"/>
      <c r="F21" s="12"/>
      <c r="G21" s="12"/>
    </row>
    <row r="22" spans="1:7">
      <c r="B22" s="90" t="s">
        <v>23</v>
      </c>
      <c r="C22" s="90"/>
      <c r="D22" s="90"/>
      <c r="E22" s="12"/>
      <c r="F22" s="12"/>
    </row>
    <row r="23" spans="1:7">
      <c r="B23" s="91"/>
      <c r="C23" s="91"/>
      <c r="D23" s="91"/>
      <c r="E23" s="14"/>
      <c r="F23" s="12"/>
      <c r="G23" s="12"/>
    </row>
    <row r="24" spans="1:7">
      <c r="B24" s="91"/>
      <c r="C24" s="91"/>
      <c r="D24" s="91"/>
      <c r="E24" s="14"/>
      <c r="F24" s="12"/>
      <c r="G24" s="12"/>
    </row>
    <row r="25" spans="1:7">
      <c r="B25" s="91"/>
      <c r="C25" s="91"/>
      <c r="D25" s="91"/>
      <c r="E25" s="14"/>
      <c r="F25" s="12"/>
      <c r="G25" s="12"/>
    </row>
    <row r="26" spans="1:7">
      <c r="B26" s="91"/>
      <c r="C26" s="91"/>
      <c r="D26" s="91"/>
    </row>
    <row r="28" spans="1:7" ht="24.75" customHeight="1">
      <c r="A28" s="22" t="s">
        <v>83</v>
      </c>
    </row>
    <row r="29" spans="1:7" ht="39" customHeight="1">
      <c r="A29" s="92" t="s">
        <v>85</v>
      </c>
      <c r="B29" s="92"/>
      <c r="C29" s="92"/>
      <c r="D29" s="92"/>
      <c r="E29" s="92"/>
    </row>
    <row r="30" spans="1:7" ht="24.75" customHeight="1">
      <c r="B30" s="93" t="s">
        <v>81</v>
      </c>
      <c r="C30" s="96" t="s">
        <v>65</v>
      </c>
      <c r="D30" s="2" t="s">
        <v>12</v>
      </c>
    </row>
    <row r="31" spans="1:7" ht="24.75" customHeight="1">
      <c r="B31" s="94"/>
      <c r="C31" s="97"/>
      <c r="D31" s="2"/>
    </row>
    <row r="32" spans="1:7" ht="24.75" customHeight="1">
      <c r="B32" s="94"/>
      <c r="C32" s="24" t="s">
        <v>66</v>
      </c>
      <c r="D32" s="2" t="s">
        <v>187</v>
      </c>
    </row>
    <row r="33" spans="1:19" ht="24.75" customHeight="1">
      <c r="B33" s="94"/>
      <c r="C33" s="24" t="s">
        <v>51</v>
      </c>
      <c r="D33" s="2" t="s">
        <v>12</v>
      </c>
    </row>
    <row r="34" spans="1:19" ht="24.75" customHeight="1">
      <c r="B34" s="94"/>
      <c r="C34" s="98" t="s">
        <v>52</v>
      </c>
      <c r="D34" s="2" t="s">
        <v>64</v>
      </c>
    </row>
    <row r="35" spans="1:19" ht="24.75" customHeight="1">
      <c r="B35" s="95"/>
      <c r="C35" s="98"/>
      <c r="D35" s="2" t="s">
        <v>203</v>
      </c>
    </row>
    <row r="36" spans="1:19" ht="27.75" customHeight="1">
      <c r="B36" s="11" t="s">
        <v>67</v>
      </c>
    </row>
    <row r="37" spans="1:19" ht="27.5" customHeight="1">
      <c r="B37" s="11"/>
    </row>
    <row r="38" spans="1:19" ht="57.5" customHeight="1">
      <c r="A38" s="20" t="s">
        <v>15</v>
      </c>
      <c r="C38" s="5"/>
      <c r="D38" s="5"/>
      <c r="E38" s="18"/>
      <c r="F38" s="18"/>
      <c r="G38" s="18"/>
      <c r="J38" s="99" t="s">
        <v>160</v>
      </c>
      <c r="K38" s="100"/>
      <c r="L38" s="36"/>
      <c r="M38" s="37"/>
      <c r="O38" s="89" t="s">
        <v>154</v>
      </c>
      <c r="P38" s="89"/>
      <c r="Q38" s="89"/>
      <c r="R38" s="89"/>
    </row>
    <row r="39" spans="1:19" s="9" customFormat="1" ht="114.75" customHeight="1">
      <c r="A39" s="8" t="s">
        <v>3</v>
      </c>
      <c r="B39" s="8" t="s">
        <v>16</v>
      </c>
      <c r="C39" s="8" t="s">
        <v>61</v>
      </c>
      <c r="D39" s="8" t="s">
        <v>1</v>
      </c>
      <c r="E39" s="8" t="s">
        <v>62</v>
      </c>
      <c r="F39" s="8" t="s">
        <v>2</v>
      </c>
      <c r="G39" s="8" t="s">
        <v>137</v>
      </c>
      <c r="H39" s="8" t="s">
        <v>35</v>
      </c>
      <c r="I39" s="8" t="s">
        <v>24</v>
      </c>
      <c r="J39" s="8" t="s">
        <v>155</v>
      </c>
      <c r="K39" s="8" t="s">
        <v>24</v>
      </c>
      <c r="L39" s="35" t="s">
        <v>36</v>
      </c>
      <c r="M39" s="35" t="s">
        <v>170</v>
      </c>
      <c r="N39" s="8" t="s">
        <v>0</v>
      </c>
      <c r="O39" s="26" t="s">
        <v>151</v>
      </c>
      <c r="P39" s="26" t="s">
        <v>152</v>
      </c>
      <c r="Q39" s="26" t="s">
        <v>153</v>
      </c>
      <c r="R39" s="26" t="s">
        <v>147</v>
      </c>
      <c r="S39" s="8" t="s">
        <v>8</v>
      </c>
    </row>
    <row r="40" spans="1:19" ht="20.25" customHeight="1">
      <c r="A40" s="2">
        <v>1</v>
      </c>
      <c r="B40" s="3" t="s">
        <v>212</v>
      </c>
      <c r="C40" s="3" t="s">
        <v>222</v>
      </c>
      <c r="D40" s="3" t="s">
        <v>139</v>
      </c>
      <c r="E40" s="60" t="s">
        <v>204</v>
      </c>
      <c r="F40" s="2" t="s">
        <v>114</v>
      </c>
      <c r="G40" s="10" t="s">
        <v>178</v>
      </c>
      <c r="H40" s="4">
        <v>100</v>
      </c>
      <c r="I40" s="4" t="s">
        <v>29</v>
      </c>
      <c r="J40" s="16"/>
      <c r="K40" s="34" t="s">
        <v>42</v>
      </c>
      <c r="L40" s="3" t="s">
        <v>47</v>
      </c>
      <c r="M40" s="2" t="s">
        <v>42</v>
      </c>
      <c r="N40" s="3" t="s">
        <v>235</v>
      </c>
      <c r="O40" s="61" t="s">
        <v>40</v>
      </c>
      <c r="P40" s="61" t="s">
        <v>40</v>
      </c>
      <c r="Q40" s="61" t="s">
        <v>40</v>
      </c>
      <c r="R40" s="16"/>
      <c r="S40" s="3"/>
    </row>
    <row r="41" spans="1:19" ht="20.25" customHeight="1">
      <c r="A41" s="2">
        <v>2</v>
      </c>
      <c r="B41" s="3" t="s">
        <v>213</v>
      </c>
      <c r="C41" s="3" t="s">
        <v>223</v>
      </c>
      <c r="D41" s="3" t="s">
        <v>138</v>
      </c>
      <c r="E41" s="60" t="s">
        <v>205</v>
      </c>
      <c r="F41" s="2" t="s">
        <v>114</v>
      </c>
      <c r="G41" s="10" t="s">
        <v>178</v>
      </c>
      <c r="H41" s="4">
        <v>100</v>
      </c>
      <c r="I41" s="4" t="s">
        <v>29</v>
      </c>
      <c r="J41" s="16"/>
      <c r="K41" s="34" t="s">
        <v>42</v>
      </c>
      <c r="L41" s="3" t="s">
        <v>12</v>
      </c>
      <c r="M41" s="2" t="s">
        <v>42</v>
      </c>
      <c r="N41" s="3"/>
      <c r="O41" s="61" t="s">
        <v>132</v>
      </c>
      <c r="P41" s="61" t="s">
        <v>124</v>
      </c>
      <c r="Q41" s="61" t="s">
        <v>40</v>
      </c>
      <c r="R41" s="16" t="s">
        <v>238</v>
      </c>
      <c r="S41" s="3"/>
    </row>
    <row r="42" spans="1:19" ht="20.25" customHeight="1">
      <c r="A42" s="2">
        <v>3</v>
      </c>
      <c r="B42" s="3" t="s">
        <v>214</v>
      </c>
      <c r="C42" s="3" t="s">
        <v>224</v>
      </c>
      <c r="D42" s="3" t="s">
        <v>138</v>
      </c>
      <c r="E42" s="60" t="s">
        <v>208</v>
      </c>
      <c r="F42" s="2" t="s">
        <v>114</v>
      </c>
      <c r="G42" s="10" t="s">
        <v>207</v>
      </c>
      <c r="H42" s="4">
        <v>100</v>
      </c>
      <c r="I42" s="4" t="s">
        <v>29</v>
      </c>
      <c r="J42" s="16"/>
      <c r="K42" s="34" t="s">
        <v>42</v>
      </c>
      <c r="L42" s="3" t="s">
        <v>12</v>
      </c>
      <c r="M42" s="2" t="s">
        <v>42</v>
      </c>
      <c r="N42" s="3"/>
      <c r="O42" s="61" t="s">
        <v>40</v>
      </c>
      <c r="P42" s="61" t="s">
        <v>40</v>
      </c>
      <c r="Q42" s="61" t="s">
        <v>40</v>
      </c>
      <c r="R42" s="16"/>
      <c r="S42" s="3"/>
    </row>
    <row r="43" spans="1:19" ht="20.25" customHeight="1">
      <c r="A43" s="2">
        <v>4</v>
      </c>
      <c r="B43" s="3" t="s">
        <v>215</v>
      </c>
      <c r="C43" s="3" t="s">
        <v>225</v>
      </c>
      <c r="D43" s="3" t="s">
        <v>143</v>
      </c>
      <c r="E43" s="60" t="s">
        <v>206</v>
      </c>
      <c r="F43" s="2" t="s">
        <v>114</v>
      </c>
      <c r="G43" s="10" t="s">
        <v>209</v>
      </c>
      <c r="H43" s="4">
        <v>100</v>
      </c>
      <c r="I43" s="4" t="s">
        <v>29</v>
      </c>
      <c r="J43" s="16"/>
      <c r="K43" s="34" t="s">
        <v>42</v>
      </c>
      <c r="L43" s="3" t="s">
        <v>12</v>
      </c>
      <c r="M43" s="2" t="s">
        <v>42</v>
      </c>
      <c r="N43" s="3"/>
      <c r="O43" s="61" t="s">
        <v>40</v>
      </c>
      <c r="P43" s="61" t="s">
        <v>40</v>
      </c>
      <c r="Q43" s="61" t="s">
        <v>40</v>
      </c>
      <c r="R43" s="16"/>
      <c r="S43" s="3"/>
    </row>
    <row r="44" spans="1:19" ht="20.25" customHeight="1">
      <c r="A44" s="2">
        <v>5</v>
      </c>
      <c r="B44" s="3" t="s">
        <v>216</v>
      </c>
      <c r="C44" s="3" t="s">
        <v>226</v>
      </c>
      <c r="D44" s="3" t="s">
        <v>17</v>
      </c>
      <c r="E44" s="60"/>
      <c r="F44" s="2" t="s">
        <v>25</v>
      </c>
      <c r="G44" s="10" t="s">
        <v>178</v>
      </c>
      <c r="H44" s="4">
        <v>10</v>
      </c>
      <c r="I44" s="4" t="s">
        <v>179</v>
      </c>
      <c r="J44" s="16"/>
      <c r="K44" s="34" t="s">
        <v>42</v>
      </c>
      <c r="L44" s="3" t="s">
        <v>12</v>
      </c>
      <c r="M44" s="2" t="s">
        <v>42</v>
      </c>
      <c r="N44" s="3"/>
      <c r="O44" s="61" t="s">
        <v>140</v>
      </c>
      <c r="P44" s="61" t="s">
        <v>40</v>
      </c>
      <c r="Q44" s="61" t="s">
        <v>40</v>
      </c>
      <c r="R44" s="16"/>
      <c r="S44" s="3"/>
    </row>
    <row r="45" spans="1:19" ht="20.25" customHeight="1">
      <c r="A45" s="2">
        <v>6</v>
      </c>
      <c r="B45" s="3" t="s">
        <v>217</v>
      </c>
      <c r="C45" s="3" t="s">
        <v>227</v>
      </c>
      <c r="D45" s="3" t="s">
        <v>163</v>
      </c>
      <c r="E45" s="60" t="s">
        <v>241</v>
      </c>
      <c r="F45" s="2" t="s">
        <v>26</v>
      </c>
      <c r="G45" s="10" t="s">
        <v>211</v>
      </c>
      <c r="H45" s="4">
        <v>100</v>
      </c>
      <c r="I45" s="4" t="s">
        <v>49</v>
      </c>
      <c r="J45" s="16" t="s">
        <v>242</v>
      </c>
      <c r="K45" s="34" t="s">
        <v>243</v>
      </c>
      <c r="L45" s="3" t="s">
        <v>12</v>
      </c>
      <c r="M45" s="2" t="s">
        <v>42</v>
      </c>
      <c r="N45" s="3"/>
      <c r="O45" s="61" t="s">
        <v>130</v>
      </c>
      <c r="P45" s="61" t="s">
        <v>40</v>
      </c>
      <c r="Q45" s="61" t="s">
        <v>40</v>
      </c>
      <c r="R45" s="16"/>
      <c r="S45" s="3"/>
    </row>
    <row r="46" spans="1:19" ht="20.25" customHeight="1">
      <c r="A46" s="2">
        <v>7</v>
      </c>
      <c r="B46" s="3" t="s">
        <v>218</v>
      </c>
      <c r="C46" s="3" t="s">
        <v>228</v>
      </c>
      <c r="D46" s="3" t="s">
        <v>19</v>
      </c>
      <c r="E46" s="60" t="s">
        <v>233</v>
      </c>
      <c r="F46" s="2" t="s">
        <v>70</v>
      </c>
      <c r="G46" s="10" t="s">
        <v>122</v>
      </c>
      <c r="H46" s="4">
        <v>50</v>
      </c>
      <c r="I46" s="4" t="s">
        <v>29</v>
      </c>
      <c r="J46" s="16"/>
      <c r="K46" s="34" t="s">
        <v>42</v>
      </c>
      <c r="L46" s="3" t="s">
        <v>236</v>
      </c>
      <c r="M46" s="2" t="s">
        <v>42</v>
      </c>
      <c r="N46" s="3"/>
      <c r="O46" s="61" t="s">
        <v>40</v>
      </c>
      <c r="P46" s="61" t="s">
        <v>40</v>
      </c>
      <c r="Q46" s="61" t="s">
        <v>40</v>
      </c>
      <c r="R46" s="16"/>
      <c r="S46" s="3"/>
    </row>
    <row r="47" spans="1:19" ht="20.25" customHeight="1">
      <c r="A47" s="2">
        <v>8</v>
      </c>
      <c r="B47" s="3" t="s">
        <v>219</v>
      </c>
      <c r="C47" s="3" t="s">
        <v>229</v>
      </c>
      <c r="D47" s="3" t="s">
        <v>162</v>
      </c>
      <c r="E47" s="60" t="s">
        <v>239</v>
      </c>
      <c r="F47" s="2" t="s">
        <v>70</v>
      </c>
      <c r="G47" s="10" t="s">
        <v>122</v>
      </c>
      <c r="H47" s="4" t="s">
        <v>240</v>
      </c>
      <c r="I47" s="4" t="s">
        <v>42</v>
      </c>
      <c r="J47" s="16"/>
      <c r="K47" s="34" t="s">
        <v>42</v>
      </c>
      <c r="L47" s="3" t="s">
        <v>236</v>
      </c>
      <c r="M47" s="2" t="s">
        <v>42</v>
      </c>
      <c r="N47" s="3"/>
      <c r="O47" s="61" t="s">
        <v>40</v>
      </c>
      <c r="P47" s="61" t="s">
        <v>40</v>
      </c>
      <c r="Q47" s="61" t="s">
        <v>40</v>
      </c>
      <c r="R47" s="16"/>
      <c r="S47" s="3"/>
    </row>
    <row r="48" spans="1:19" ht="20.25" customHeight="1">
      <c r="A48" s="2">
        <v>9</v>
      </c>
      <c r="B48" s="3" t="s">
        <v>220</v>
      </c>
      <c r="C48" s="3" t="s">
        <v>230</v>
      </c>
      <c r="D48" s="3" t="s">
        <v>20</v>
      </c>
      <c r="E48" s="60" t="s">
        <v>232</v>
      </c>
      <c r="F48" s="2" t="s">
        <v>70</v>
      </c>
      <c r="G48" s="10" t="s">
        <v>122</v>
      </c>
      <c r="H48" s="4">
        <v>300</v>
      </c>
      <c r="I48" s="4" t="s">
        <v>29</v>
      </c>
      <c r="J48" s="16"/>
      <c r="K48" s="34" t="s">
        <v>42</v>
      </c>
      <c r="L48" s="3" t="s">
        <v>47</v>
      </c>
      <c r="M48" s="2" t="s">
        <v>42</v>
      </c>
      <c r="N48" s="3" t="s">
        <v>237</v>
      </c>
      <c r="O48" s="61" t="s">
        <v>40</v>
      </c>
      <c r="P48" s="61" t="s">
        <v>40</v>
      </c>
      <c r="Q48" s="61" t="s">
        <v>40</v>
      </c>
      <c r="R48" s="16"/>
      <c r="S48" s="3"/>
    </row>
    <row r="49" spans="1:19" ht="20.25" customHeight="1">
      <c r="A49" s="2">
        <v>10</v>
      </c>
      <c r="B49" s="3" t="s">
        <v>221</v>
      </c>
      <c r="C49" s="3" t="s">
        <v>231</v>
      </c>
      <c r="D49" s="3" t="s">
        <v>48</v>
      </c>
      <c r="E49" s="25" t="s">
        <v>210</v>
      </c>
      <c r="F49" s="2" t="s">
        <v>70</v>
      </c>
      <c r="G49" s="10" t="s">
        <v>122</v>
      </c>
      <c r="H49" s="4">
        <v>100</v>
      </c>
      <c r="I49" s="4" t="s">
        <v>49</v>
      </c>
      <c r="J49" s="16">
        <v>50</v>
      </c>
      <c r="K49" s="34" t="s">
        <v>234</v>
      </c>
      <c r="L49" s="3" t="s">
        <v>45</v>
      </c>
      <c r="M49" s="2" t="s">
        <v>42</v>
      </c>
      <c r="N49" s="3"/>
      <c r="O49" s="61" t="s">
        <v>40</v>
      </c>
      <c r="P49" s="61" t="s">
        <v>40</v>
      </c>
      <c r="Q49" s="61" t="s">
        <v>40</v>
      </c>
      <c r="R49" s="16"/>
      <c r="S49" s="3"/>
    </row>
    <row r="50" spans="1:19" ht="20.25" customHeight="1">
      <c r="A50" s="2">
        <v>11</v>
      </c>
      <c r="B50" s="3"/>
      <c r="C50" s="3"/>
      <c r="D50" s="3" t="s">
        <v>42</v>
      </c>
      <c r="E50" s="2"/>
      <c r="F50" s="2" t="s">
        <v>42</v>
      </c>
      <c r="G50" s="10" t="s">
        <v>42</v>
      </c>
      <c r="H50" s="4"/>
      <c r="I50" s="4" t="s">
        <v>42</v>
      </c>
      <c r="J50" s="16"/>
      <c r="K50" s="34" t="s">
        <v>42</v>
      </c>
      <c r="L50" s="3" t="s">
        <v>42</v>
      </c>
      <c r="M50" s="2" t="s">
        <v>42</v>
      </c>
      <c r="N50" s="3"/>
      <c r="O50" s="61" t="s">
        <v>40</v>
      </c>
      <c r="P50" s="61" t="s">
        <v>40</v>
      </c>
      <c r="Q50" s="61" t="s">
        <v>40</v>
      </c>
      <c r="R50" s="16"/>
      <c r="S50" s="3"/>
    </row>
    <row r="51" spans="1:19" ht="20.25" customHeight="1">
      <c r="A51" s="2">
        <v>12</v>
      </c>
      <c r="B51" s="3"/>
      <c r="C51" s="3"/>
      <c r="D51" s="3" t="s">
        <v>42</v>
      </c>
      <c r="E51" s="2"/>
      <c r="F51" s="2" t="s">
        <v>42</v>
      </c>
      <c r="G51" s="10" t="s">
        <v>42</v>
      </c>
      <c r="H51" s="4"/>
      <c r="I51" s="4" t="s">
        <v>42</v>
      </c>
      <c r="J51" s="16"/>
      <c r="K51" s="34" t="s">
        <v>42</v>
      </c>
      <c r="L51" s="3" t="s">
        <v>42</v>
      </c>
      <c r="M51" s="2" t="s">
        <v>42</v>
      </c>
      <c r="N51" s="3"/>
      <c r="O51" s="61" t="s">
        <v>40</v>
      </c>
      <c r="P51" s="61" t="s">
        <v>40</v>
      </c>
      <c r="Q51" s="61" t="s">
        <v>40</v>
      </c>
      <c r="R51" s="16"/>
      <c r="S51" s="3"/>
    </row>
    <row r="52" spans="1:19" ht="20.25" customHeight="1">
      <c r="A52" s="2">
        <v>13</v>
      </c>
      <c r="B52" s="3"/>
      <c r="C52" s="3"/>
      <c r="D52" s="3" t="s">
        <v>42</v>
      </c>
      <c r="E52" s="2"/>
      <c r="F52" s="2" t="s">
        <v>42</v>
      </c>
      <c r="G52" s="10" t="s">
        <v>42</v>
      </c>
      <c r="H52" s="4"/>
      <c r="I52" s="4" t="s">
        <v>42</v>
      </c>
      <c r="J52" s="16"/>
      <c r="K52" s="34" t="s">
        <v>42</v>
      </c>
      <c r="L52" s="3" t="s">
        <v>42</v>
      </c>
      <c r="M52" s="2" t="s">
        <v>42</v>
      </c>
      <c r="N52" s="3"/>
      <c r="O52" s="61" t="s">
        <v>40</v>
      </c>
      <c r="P52" s="61" t="s">
        <v>40</v>
      </c>
      <c r="Q52" s="61" t="s">
        <v>40</v>
      </c>
      <c r="R52" s="16"/>
      <c r="S52" s="3"/>
    </row>
    <row r="53" spans="1:19" ht="20.25" customHeight="1">
      <c r="A53" s="2">
        <v>14</v>
      </c>
      <c r="B53" s="3"/>
      <c r="C53" s="3"/>
      <c r="D53" s="3" t="s">
        <v>42</v>
      </c>
      <c r="E53" s="2"/>
      <c r="F53" s="2" t="s">
        <v>42</v>
      </c>
      <c r="G53" s="10" t="s">
        <v>42</v>
      </c>
      <c r="H53" s="4"/>
      <c r="I53" s="4" t="s">
        <v>42</v>
      </c>
      <c r="J53" s="16"/>
      <c r="K53" s="34" t="s">
        <v>42</v>
      </c>
      <c r="L53" s="3" t="s">
        <v>42</v>
      </c>
      <c r="M53" s="2" t="s">
        <v>42</v>
      </c>
      <c r="N53" s="3"/>
      <c r="O53" s="61" t="s">
        <v>40</v>
      </c>
      <c r="P53" s="61" t="s">
        <v>40</v>
      </c>
      <c r="Q53" s="61" t="s">
        <v>40</v>
      </c>
      <c r="R53" s="16"/>
      <c r="S53" s="3"/>
    </row>
    <row r="54" spans="1:19" ht="20.25" customHeight="1">
      <c r="A54" s="2">
        <v>15</v>
      </c>
      <c r="B54" s="3"/>
      <c r="C54" s="3"/>
      <c r="D54" s="3" t="s">
        <v>42</v>
      </c>
      <c r="E54" s="2"/>
      <c r="F54" s="2" t="s">
        <v>42</v>
      </c>
      <c r="G54" s="10" t="s">
        <v>42</v>
      </c>
      <c r="H54" s="4"/>
      <c r="I54" s="4" t="s">
        <v>42</v>
      </c>
      <c r="J54" s="16"/>
      <c r="K54" s="34" t="s">
        <v>42</v>
      </c>
      <c r="L54" s="3" t="s">
        <v>42</v>
      </c>
      <c r="M54" s="2" t="s">
        <v>42</v>
      </c>
      <c r="N54" s="3"/>
      <c r="O54" s="61" t="s">
        <v>40</v>
      </c>
      <c r="P54" s="61" t="s">
        <v>40</v>
      </c>
      <c r="Q54" s="61" t="s">
        <v>40</v>
      </c>
      <c r="R54" s="16"/>
      <c r="S54" s="3"/>
    </row>
    <row r="55" spans="1:19" ht="20.25" customHeight="1">
      <c r="A55" s="2">
        <v>16</v>
      </c>
      <c r="B55" s="3"/>
      <c r="C55" s="3"/>
      <c r="D55" s="3" t="s">
        <v>42</v>
      </c>
      <c r="E55" s="2"/>
      <c r="F55" s="2" t="s">
        <v>42</v>
      </c>
      <c r="G55" s="10" t="s">
        <v>42</v>
      </c>
      <c r="H55" s="4"/>
      <c r="I55" s="4" t="s">
        <v>42</v>
      </c>
      <c r="J55" s="16"/>
      <c r="K55" s="34" t="s">
        <v>42</v>
      </c>
      <c r="L55" s="3" t="s">
        <v>42</v>
      </c>
      <c r="M55" s="2" t="s">
        <v>42</v>
      </c>
      <c r="N55" s="3"/>
      <c r="O55" s="61" t="s">
        <v>40</v>
      </c>
      <c r="P55" s="61" t="s">
        <v>40</v>
      </c>
      <c r="Q55" s="61" t="s">
        <v>40</v>
      </c>
      <c r="R55" s="16"/>
      <c r="S55" s="3"/>
    </row>
    <row r="56" spans="1:19" ht="20.25" customHeight="1">
      <c r="A56" s="2">
        <v>17</v>
      </c>
      <c r="B56" s="3"/>
      <c r="C56" s="3"/>
      <c r="D56" s="3" t="s">
        <v>42</v>
      </c>
      <c r="E56" s="2"/>
      <c r="F56" s="2" t="s">
        <v>42</v>
      </c>
      <c r="G56" s="10" t="s">
        <v>42</v>
      </c>
      <c r="H56" s="4"/>
      <c r="I56" s="4" t="s">
        <v>42</v>
      </c>
      <c r="J56" s="16"/>
      <c r="K56" s="34" t="s">
        <v>42</v>
      </c>
      <c r="L56" s="3" t="s">
        <v>42</v>
      </c>
      <c r="M56" s="2" t="s">
        <v>42</v>
      </c>
      <c r="N56" s="3"/>
      <c r="O56" s="61" t="s">
        <v>40</v>
      </c>
      <c r="P56" s="61" t="s">
        <v>40</v>
      </c>
      <c r="Q56" s="61" t="s">
        <v>40</v>
      </c>
      <c r="R56" s="16"/>
      <c r="S56" s="3"/>
    </row>
    <row r="57" spans="1:19" ht="20.25" customHeight="1">
      <c r="A57" s="2">
        <v>18</v>
      </c>
      <c r="B57" s="3"/>
      <c r="C57" s="3"/>
      <c r="D57" s="3" t="s">
        <v>42</v>
      </c>
      <c r="E57" s="2"/>
      <c r="F57" s="2" t="s">
        <v>42</v>
      </c>
      <c r="G57" s="10" t="s">
        <v>42</v>
      </c>
      <c r="H57" s="4"/>
      <c r="I57" s="4" t="s">
        <v>42</v>
      </c>
      <c r="J57" s="16"/>
      <c r="K57" s="34" t="s">
        <v>42</v>
      </c>
      <c r="L57" s="3" t="s">
        <v>42</v>
      </c>
      <c r="M57" s="2" t="s">
        <v>42</v>
      </c>
      <c r="N57" s="3"/>
      <c r="O57" s="61" t="s">
        <v>40</v>
      </c>
      <c r="P57" s="61" t="s">
        <v>40</v>
      </c>
      <c r="Q57" s="61" t="s">
        <v>40</v>
      </c>
      <c r="R57" s="16"/>
      <c r="S57" s="3"/>
    </row>
    <row r="58" spans="1:19" ht="20.25" customHeight="1">
      <c r="A58" s="2">
        <v>19</v>
      </c>
      <c r="B58" s="3"/>
      <c r="C58" s="3"/>
      <c r="D58" s="3" t="s">
        <v>42</v>
      </c>
      <c r="E58" s="2"/>
      <c r="F58" s="2" t="s">
        <v>42</v>
      </c>
      <c r="G58" s="10" t="s">
        <v>42</v>
      </c>
      <c r="H58" s="4"/>
      <c r="I58" s="4" t="s">
        <v>42</v>
      </c>
      <c r="J58" s="16"/>
      <c r="K58" s="34" t="s">
        <v>42</v>
      </c>
      <c r="L58" s="3" t="s">
        <v>42</v>
      </c>
      <c r="M58" s="2" t="s">
        <v>42</v>
      </c>
      <c r="N58" s="3"/>
      <c r="O58" s="61" t="s">
        <v>40</v>
      </c>
      <c r="P58" s="61" t="s">
        <v>40</v>
      </c>
      <c r="Q58" s="61" t="s">
        <v>40</v>
      </c>
      <c r="R58" s="16"/>
      <c r="S58" s="3"/>
    </row>
    <row r="59" spans="1:19" ht="20.25" customHeight="1">
      <c r="A59" s="2">
        <v>20</v>
      </c>
      <c r="B59" s="3"/>
      <c r="C59" s="3"/>
      <c r="D59" s="3" t="s">
        <v>42</v>
      </c>
      <c r="E59" s="2"/>
      <c r="F59" s="2" t="s">
        <v>42</v>
      </c>
      <c r="G59" s="10" t="s">
        <v>42</v>
      </c>
      <c r="H59" s="4"/>
      <c r="I59" s="4" t="s">
        <v>42</v>
      </c>
      <c r="J59" s="16"/>
      <c r="K59" s="34" t="s">
        <v>42</v>
      </c>
      <c r="L59" s="3" t="s">
        <v>42</v>
      </c>
      <c r="M59" s="2" t="s">
        <v>42</v>
      </c>
      <c r="N59" s="3"/>
      <c r="O59" s="61" t="s">
        <v>40</v>
      </c>
      <c r="P59" s="61" t="s">
        <v>40</v>
      </c>
      <c r="Q59" s="61" t="s">
        <v>40</v>
      </c>
      <c r="R59" s="16"/>
      <c r="S59" s="3"/>
    </row>
    <row r="60" spans="1:19" ht="20.25" customHeight="1">
      <c r="A60" s="2">
        <v>21</v>
      </c>
      <c r="B60" s="3"/>
      <c r="C60" s="3"/>
      <c r="D60" s="3" t="s">
        <v>42</v>
      </c>
      <c r="E60" s="2"/>
      <c r="F60" s="2" t="s">
        <v>42</v>
      </c>
      <c r="G60" s="10" t="s">
        <v>42</v>
      </c>
      <c r="H60" s="4"/>
      <c r="I60" s="4" t="s">
        <v>42</v>
      </c>
      <c r="J60" s="16"/>
      <c r="K60" s="34" t="s">
        <v>42</v>
      </c>
      <c r="L60" s="3" t="s">
        <v>42</v>
      </c>
      <c r="M60" s="2" t="s">
        <v>42</v>
      </c>
      <c r="N60" s="3"/>
      <c r="O60" s="61" t="s">
        <v>40</v>
      </c>
      <c r="P60" s="61" t="s">
        <v>40</v>
      </c>
      <c r="Q60" s="61" t="s">
        <v>40</v>
      </c>
      <c r="R60" s="16"/>
      <c r="S60" s="3"/>
    </row>
    <row r="61" spans="1:19" ht="20.25" customHeight="1">
      <c r="A61" s="2">
        <v>22</v>
      </c>
      <c r="B61" s="3"/>
      <c r="C61" s="3"/>
      <c r="D61" s="3" t="s">
        <v>42</v>
      </c>
      <c r="E61" s="2"/>
      <c r="F61" s="2" t="s">
        <v>42</v>
      </c>
      <c r="G61" s="10" t="s">
        <v>42</v>
      </c>
      <c r="H61" s="4"/>
      <c r="I61" s="4" t="s">
        <v>42</v>
      </c>
      <c r="J61" s="16"/>
      <c r="K61" s="34" t="s">
        <v>42</v>
      </c>
      <c r="L61" s="3" t="s">
        <v>42</v>
      </c>
      <c r="M61" s="2" t="s">
        <v>42</v>
      </c>
      <c r="N61" s="3"/>
      <c r="O61" s="61" t="s">
        <v>40</v>
      </c>
      <c r="P61" s="61" t="s">
        <v>40</v>
      </c>
      <c r="Q61" s="61" t="s">
        <v>40</v>
      </c>
      <c r="R61" s="16"/>
      <c r="S61" s="3"/>
    </row>
    <row r="62" spans="1:19" ht="20.25" customHeight="1">
      <c r="A62" s="2">
        <v>23</v>
      </c>
      <c r="B62" s="3"/>
      <c r="C62" s="3"/>
      <c r="D62" s="3" t="s">
        <v>42</v>
      </c>
      <c r="E62" s="2"/>
      <c r="F62" s="2" t="s">
        <v>42</v>
      </c>
      <c r="G62" s="10" t="s">
        <v>42</v>
      </c>
      <c r="H62" s="4"/>
      <c r="I62" s="4" t="s">
        <v>42</v>
      </c>
      <c r="J62" s="16"/>
      <c r="K62" s="34" t="s">
        <v>42</v>
      </c>
      <c r="L62" s="3" t="s">
        <v>42</v>
      </c>
      <c r="M62" s="2" t="s">
        <v>42</v>
      </c>
      <c r="N62" s="3"/>
      <c r="O62" s="61" t="s">
        <v>40</v>
      </c>
      <c r="P62" s="61" t="s">
        <v>40</v>
      </c>
      <c r="Q62" s="61" t="s">
        <v>40</v>
      </c>
      <c r="R62" s="16"/>
      <c r="S62" s="3"/>
    </row>
    <row r="63" spans="1:19" ht="20.25" customHeight="1">
      <c r="A63" s="2">
        <v>24</v>
      </c>
      <c r="B63" s="3"/>
      <c r="C63" s="3"/>
      <c r="D63" s="3" t="s">
        <v>42</v>
      </c>
      <c r="E63" s="2"/>
      <c r="F63" s="2" t="s">
        <v>42</v>
      </c>
      <c r="G63" s="10" t="s">
        <v>42</v>
      </c>
      <c r="H63" s="4"/>
      <c r="I63" s="4" t="s">
        <v>42</v>
      </c>
      <c r="J63" s="16"/>
      <c r="K63" s="34" t="s">
        <v>42</v>
      </c>
      <c r="L63" s="3" t="s">
        <v>42</v>
      </c>
      <c r="M63" s="2" t="s">
        <v>42</v>
      </c>
      <c r="N63" s="3"/>
      <c r="O63" s="61" t="s">
        <v>40</v>
      </c>
      <c r="P63" s="61" t="s">
        <v>40</v>
      </c>
      <c r="Q63" s="61" t="s">
        <v>40</v>
      </c>
      <c r="R63" s="16"/>
      <c r="S63" s="3"/>
    </row>
    <row r="64" spans="1:19" ht="20.25" customHeight="1">
      <c r="A64" s="2">
        <v>25</v>
      </c>
      <c r="B64" s="3"/>
      <c r="C64" s="3"/>
      <c r="D64" s="3" t="s">
        <v>42</v>
      </c>
      <c r="E64" s="2"/>
      <c r="F64" s="2" t="s">
        <v>42</v>
      </c>
      <c r="G64" s="10" t="s">
        <v>42</v>
      </c>
      <c r="H64" s="4"/>
      <c r="I64" s="4" t="s">
        <v>42</v>
      </c>
      <c r="J64" s="16"/>
      <c r="K64" s="34" t="s">
        <v>42</v>
      </c>
      <c r="L64" s="3" t="s">
        <v>42</v>
      </c>
      <c r="M64" s="2" t="s">
        <v>42</v>
      </c>
      <c r="N64" s="3"/>
      <c r="O64" s="61" t="s">
        <v>40</v>
      </c>
      <c r="P64" s="61" t="s">
        <v>40</v>
      </c>
      <c r="Q64" s="61" t="s">
        <v>40</v>
      </c>
      <c r="R64" s="16"/>
      <c r="S64" s="3"/>
    </row>
    <row r="65" spans="1:19" ht="20.25" customHeight="1">
      <c r="A65" s="2">
        <v>26</v>
      </c>
      <c r="B65" s="3"/>
      <c r="C65" s="3"/>
      <c r="D65" s="3" t="s">
        <v>42</v>
      </c>
      <c r="E65" s="2"/>
      <c r="F65" s="2" t="s">
        <v>42</v>
      </c>
      <c r="G65" s="10" t="s">
        <v>42</v>
      </c>
      <c r="H65" s="4"/>
      <c r="I65" s="4" t="s">
        <v>42</v>
      </c>
      <c r="J65" s="16"/>
      <c r="K65" s="34" t="s">
        <v>42</v>
      </c>
      <c r="L65" s="3" t="s">
        <v>42</v>
      </c>
      <c r="M65" s="2" t="s">
        <v>42</v>
      </c>
      <c r="N65" s="3"/>
      <c r="O65" s="61" t="s">
        <v>40</v>
      </c>
      <c r="P65" s="61" t="s">
        <v>40</v>
      </c>
      <c r="Q65" s="61" t="s">
        <v>40</v>
      </c>
      <c r="R65" s="16"/>
      <c r="S65" s="3"/>
    </row>
    <row r="66" spans="1:19" ht="20.25" customHeight="1">
      <c r="A66" s="2">
        <v>27</v>
      </c>
      <c r="B66" s="3"/>
      <c r="C66" s="3"/>
      <c r="D66" s="3" t="s">
        <v>42</v>
      </c>
      <c r="E66" s="2"/>
      <c r="F66" s="2" t="s">
        <v>42</v>
      </c>
      <c r="G66" s="10" t="s">
        <v>42</v>
      </c>
      <c r="H66" s="4"/>
      <c r="I66" s="4" t="s">
        <v>42</v>
      </c>
      <c r="J66" s="16"/>
      <c r="K66" s="34" t="s">
        <v>42</v>
      </c>
      <c r="L66" s="3" t="s">
        <v>42</v>
      </c>
      <c r="M66" s="2" t="s">
        <v>42</v>
      </c>
      <c r="N66" s="3"/>
      <c r="O66" s="61" t="s">
        <v>40</v>
      </c>
      <c r="P66" s="61" t="s">
        <v>40</v>
      </c>
      <c r="Q66" s="61" t="s">
        <v>40</v>
      </c>
      <c r="R66" s="16"/>
      <c r="S66" s="3"/>
    </row>
    <row r="67" spans="1:19" ht="20.25" customHeight="1">
      <c r="A67" s="2">
        <v>28</v>
      </c>
      <c r="B67" s="3"/>
      <c r="C67" s="3"/>
      <c r="D67" s="3" t="s">
        <v>42</v>
      </c>
      <c r="E67" s="2"/>
      <c r="F67" s="2" t="s">
        <v>42</v>
      </c>
      <c r="G67" s="10" t="s">
        <v>42</v>
      </c>
      <c r="H67" s="4"/>
      <c r="I67" s="4" t="s">
        <v>42</v>
      </c>
      <c r="J67" s="16"/>
      <c r="K67" s="34" t="s">
        <v>42</v>
      </c>
      <c r="L67" s="3" t="s">
        <v>42</v>
      </c>
      <c r="M67" s="2" t="s">
        <v>42</v>
      </c>
      <c r="N67" s="3"/>
      <c r="O67" s="61" t="s">
        <v>40</v>
      </c>
      <c r="P67" s="61" t="s">
        <v>40</v>
      </c>
      <c r="Q67" s="61" t="s">
        <v>40</v>
      </c>
      <c r="R67" s="16"/>
      <c r="S67" s="3"/>
    </row>
    <row r="68" spans="1:19" ht="20.25" customHeight="1">
      <c r="A68" s="2">
        <v>29</v>
      </c>
      <c r="B68" s="3"/>
      <c r="C68" s="3"/>
      <c r="D68" s="3" t="s">
        <v>42</v>
      </c>
      <c r="E68" s="2"/>
      <c r="F68" s="2" t="s">
        <v>42</v>
      </c>
      <c r="G68" s="10" t="s">
        <v>42</v>
      </c>
      <c r="H68" s="4"/>
      <c r="I68" s="4" t="s">
        <v>42</v>
      </c>
      <c r="J68" s="16"/>
      <c r="K68" s="34" t="s">
        <v>42</v>
      </c>
      <c r="L68" s="3" t="s">
        <v>42</v>
      </c>
      <c r="M68" s="2" t="s">
        <v>42</v>
      </c>
      <c r="N68" s="3"/>
      <c r="O68" s="61" t="s">
        <v>40</v>
      </c>
      <c r="P68" s="61" t="s">
        <v>40</v>
      </c>
      <c r="Q68" s="61" t="s">
        <v>40</v>
      </c>
      <c r="R68" s="16"/>
      <c r="S68" s="3"/>
    </row>
    <row r="69" spans="1:19" ht="20.25" customHeight="1">
      <c r="A69" s="2">
        <v>30</v>
      </c>
      <c r="B69" s="3"/>
      <c r="C69" s="3"/>
      <c r="D69" s="3" t="s">
        <v>42</v>
      </c>
      <c r="E69" s="2"/>
      <c r="F69" s="2" t="s">
        <v>42</v>
      </c>
      <c r="G69" s="10" t="s">
        <v>42</v>
      </c>
      <c r="H69" s="4"/>
      <c r="I69" s="4" t="s">
        <v>42</v>
      </c>
      <c r="J69" s="16"/>
      <c r="K69" s="34" t="s">
        <v>42</v>
      </c>
      <c r="L69" s="3" t="s">
        <v>42</v>
      </c>
      <c r="M69" s="2" t="s">
        <v>42</v>
      </c>
      <c r="N69" s="3"/>
      <c r="O69" s="61" t="s">
        <v>40</v>
      </c>
      <c r="P69" s="61" t="s">
        <v>40</v>
      </c>
      <c r="Q69" s="61" t="s">
        <v>40</v>
      </c>
      <c r="R69" s="16"/>
      <c r="S69" s="3"/>
    </row>
    <row r="70" spans="1:19" ht="20.25" customHeight="1">
      <c r="A70" s="2">
        <v>31</v>
      </c>
      <c r="B70" s="3"/>
      <c r="C70" s="3"/>
      <c r="D70" s="3" t="s">
        <v>42</v>
      </c>
      <c r="E70" s="2"/>
      <c r="F70" s="2" t="s">
        <v>42</v>
      </c>
      <c r="G70" s="10" t="s">
        <v>42</v>
      </c>
      <c r="H70" s="4"/>
      <c r="I70" s="4" t="s">
        <v>42</v>
      </c>
      <c r="J70" s="16"/>
      <c r="K70" s="34" t="s">
        <v>42</v>
      </c>
      <c r="L70" s="3" t="s">
        <v>42</v>
      </c>
      <c r="M70" s="2" t="s">
        <v>42</v>
      </c>
      <c r="N70" s="3"/>
      <c r="O70" s="61" t="s">
        <v>40</v>
      </c>
      <c r="P70" s="61" t="s">
        <v>40</v>
      </c>
      <c r="Q70" s="61" t="s">
        <v>40</v>
      </c>
      <c r="R70" s="16"/>
      <c r="S70" s="3"/>
    </row>
    <row r="71" spans="1:19" ht="20.25" customHeight="1">
      <c r="A71" s="2">
        <v>32</v>
      </c>
      <c r="B71" s="3"/>
      <c r="C71" s="3"/>
      <c r="D71" s="3" t="s">
        <v>42</v>
      </c>
      <c r="E71" s="2"/>
      <c r="F71" s="2" t="s">
        <v>42</v>
      </c>
      <c r="G71" s="10" t="s">
        <v>42</v>
      </c>
      <c r="H71" s="4"/>
      <c r="I71" s="4" t="s">
        <v>42</v>
      </c>
      <c r="J71" s="16"/>
      <c r="K71" s="34" t="s">
        <v>42</v>
      </c>
      <c r="L71" s="3" t="s">
        <v>42</v>
      </c>
      <c r="M71" s="2" t="s">
        <v>42</v>
      </c>
      <c r="N71" s="3"/>
      <c r="O71" s="61" t="s">
        <v>40</v>
      </c>
      <c r="P71" s="61" t="s">
        <v>40</v>
      </c>
      <c r="Q71" s="61" t="s">
        <v>40</v>
      </c>
      <c r="R71" s="16"/>
      <c r="S71" s="3"/>
    </row>
    <row r="72" spans="1:19" ht="20.25" customHeight="1">
      <c r="A72" s="2">
        <v>33</v>
      </c>
      <c r="B72" s="3"/>
      <c r="C72" s="3"/>
      <c r="D72" s="3" t="s">
        <v>42</v>
      </c>
      <c r="E72" s="2"/>
      <c r="F72" s="2" t="s">
        <v>42</v>
      </c>
      <c r="G72" s="10" t="s">
        <v>42</v>
      </c>
      <c r="H72" s="4"/>
      <c r="I72" s="4" t="s">
        <v>42</v>
      </c>
      <c r="J72" s="16"/>
      <c r="K72" s="34" t="s">
        <v>42</v>
      </c>
      <c r="L72" s="3" t="s">
        <v>42</v>
      </c>
      <c r="M72" s="2" t="s">
        <v>42</v>
      </c>
      <c r="N72" s="3"/>
      <c r="O72" s="61" t="s">
        <v>40</v>
      </c>
      <c r="P72" s="61" t="s">
        <v>40</v>
      </c>
      <c r="Q72" s="61" t="s">
        <v>40</v>
      </c>
      <c r="R72" s="16"/>
      <c r="S72" s="3"/>
    </row>
    <row r="73" spans="1:19" ht="20.25" customHeight="1">
      <c r="A73" s="2">
        <v>34</v>
      </c>
      <c r="B73" s="3"/>
      <c r="C73" s="3"/>
      <c r="D73" s="3" t="s">
        <v>42</v>
      </c>
      <c r="E73" s="2"/>
      <c r="F73" s="2" t="s">
        <v>42</v>
      </c>
      <c r="G73" s="10" t="s">
        <v>42</v>
      </c>
      <c r="H73" s="4"/>
      <c r="I73" s="4" t="s">
        <v>42</v>
      </c>
      <c r="J73" s="16"/>
      <c r="K73" s="34" t="s">
        <v>42</v>
      </c>
      <c r="L73" s="3" t="s">
        <v>42</v>
      </c>
      <c r="M73" s="2" t="s">
        <v>42</v>
      </c>
      <c r="N73" s="3"/>
      <c r="O73" s="61" t="s">
        <v>40</v>
      </c>
      <c r="P73" s="61" t="s">
        <v>40</v>
      </c>
      <c r="Q73" s="61" t="s">
        <v>40</v>
      </c>
      <c r="R73" s="16"/>
      <c r="S73" s="3"/>
    </row>
    <row r="74" spans="1:19" ht="20.25" customHeight="1">
      <c r="A74" s="2">
        <v>35</v>
      </c>
      <c r="B74" s="3"/>
      <c r="C74" s="3"/>
      <c r="D74" s="3" t="s">
        <v>42</v>
      </c>
      <c r="E74" s="2"/>
      <c r="F74" s="2" t="s">
        <v>42</v>
      </c>
      <c r="G74" s="10" t="s">
        <v>42</v>
      </c>
      <c r="H74" s="4"/>
      <c r="I74" s="4" t="s">
        <v>42</v>
      </c>
      <c r="J74" s="16"/>
      <c r="K74" s="34" t="s">
        <v>42</v>
      </c>
      <c r="L74" s="3" t="s">
        <v>42</v>
      </c>
      <c r="M74" s="2" t="s">
        <v>42</v>
      </c>
      <c r="N74" s="3"/>
      <c r="O74" s="61" t="s">
        <v>40</v>
      </c>
      <c r="P74" s="61" t="s">
        <v>40</v>
      </c>
      <c r="Q74" s="61" t="s">
        <v>40</v>
      </c>
      <c r="R74" s="16"/>
      <c r="S74" s="3"/>
    </row>
    <row r="75" spans="1:19" ht="20.25" customHeight="1">
      <c r="A75" s="2">
        <v>36</v>
      </c>
      <c r="B75" s="3"/>
      <c r="C75" s="3"/>
      <c r="D75" s="3" t="s">
        <v>42</v>
      </c>
      <c r="E75" s="2"/>
      <c r="F75" s="2" t="s">
        <v>42</v>
      </c>
      <c r="G75" s="10" t="s">
        <v>42</v>
      </c>
      <c r="H75" s="4"/>
      <c r="I75" s="4" t="s">
        <v>42</v>
      </c>
      <c r="J75" s="16"/>
      <c r="K75" s="34" t="s">
        <v>42</v>
      </c>
      <c r="L75" s="3" t="s">
        <v>42</v>
      </c>
      <c r="M75" s="2" t="s">
        <v>42</v>
      </c>
      <c r="N75" s="3"/>
      <c r="O75" s="61" t="s">
        <v>40</v>
      </c>
      <c r="P75" s="61" t="s">
        <v>40</v>
      </c>
      <c r="Q75" s="61" t="s">
        <v>40</v>
      </c>
      <c r="R75" s="16"/>
      <c r="S75" s="3"/>
    </row>
    <row r="76" spans="1:19" ht="20.25" customHeight="1">
      <c r="A76" s="2">
        <v>37</v>
      </c>
      <c r="B76" s="3"/>
      <c r="C76" s="3"/>
      <c r="D76" s="3" t="s">
        <v>42</v>
      </c>
      <c r="E76" s="2"/>
      <c r="F76" s="2" t="s">
        <v>42</v>
      </c>
      <c r="G76" s="10" t="s">
        <v>42</v>
      </c>
      <c r="H76" s="4"/>
      <c r="I76" s="4" t="s">
        <v>42</v>
      </c>
      <c r="J76" s="16"/>
      <c r="K76" s="34" t="s">
        <v>42</v>
      </c>
      <c r="L76" s="3" t="s">
        <v>42</v>
      </c>
      <c r="M76" s="2" t="s">
        <v>42</v>
      </c>
      <c r="N76" s="3"/>
      <c r="O76" s="61" t="s">
        <v>40</v>
      </c>
      <c r="P76" s="61" t="s">
        <v>40</v>
      </c>
      <c r="Q76" s="61" t="s">
        <v>40</v>
      </c>
      <c r="R76" s="16"/>
      <c r="S76" s="3"/>
    </row>
    <row r="77" spans="1:19" ht="20.25" customHeight="1">
      <c r="A77" s="2">
        <v>38</v>
      </c>
      <c r="B77" s="3"/>
      <c r="C77" s="3"/>
      <c r="D77" s="3" t="s">
        <v>42</v>
      </c>
      <c r="E77" s="2"/>
      <c r="F77" s="2" t="s">
        <v>42</v>
      </c>
      <c r="G77" s="10" t="s">
        <v>42</v>
      </c>
      <c r="H77" s="4"/>
      <c r="I77" s="4" t="s">
        <v>42</v>
      </c>
      <c r="J77" s="16"/>
      <c r="K77" s="34" t="s">
        <v>42</v>
      </c>
      <c r="L77" s="3" t="s">
        <v>42</v>
      </c>
      <c r="M77" s="2" t="s">
        <v>42</v>
      </c>
      <c r="N77" s="3"/>
      <c r="O77" s="61" t="s">
        <v>40</v>
      </c>
      <c r="P77" s="61" t="s">
        <v>40</v>
      </c>
      <c r="Q77" s="61" t="s">
        <v>40</v>
      </c>
      <c r="R77" s="16"/>
      <c r="S77" s="3"/>
    </row>
    <row r="78" spans="1:19" ht="20.25" customHeight="1">
      <c r="A78" s="2">
        <v>39</v>
      </c>
      <c r="B78" s="3"/>
      <c r="C78" s="3"/>
      <c r="D78" s="3" t="s">
        <v>42</v>
      </c>
      <c r="E78" s="2"/>
      <c r="F78" s="2" t="s">
        <v>42</v>
      </c>
      <c r="G78" s="10" t="s">
        <v>42</v>
      </c>
      <c r="H78" s="4"/>
      <c r="I78" s="4" t="s">
        <v>42</v>
      </c>
      <c r="J78" s="16"/>
      <c r="K78" s="34" t="s">
        <v>42</v>
      </c>
      <c r="L78" s="3" t="s">
        <v>42</v>
      </c>
      <c r="M78" s="2" t="s">
        <v>42</v>
      </c>
      <c r="N78" s="3"/>
      <c r="O78" s="61" t="s">
        <v>40</v>
      </c>
      <c r="P78" s="61" t="s">
        <v>40</v>
      </c>
      <c r="Q78" s="61" t="s">
        <v>40</v>
      </c>
      <c r="R78" s="16"/>
      <c r="S78" s="3"/>
    </row>
    <row r="79" spans="1:19" ht="20.25" customHeight="1">
      <c r="A79" s="2">
        <v>40</v>
      </c>
      <c r="B79" s="3"/>
      <c r="C79" s="3"/>
      <c r="D79" s="3" t="s">
        <v>42</v>
      </c>
      <c r="E79" s="2"/>
      <c r="F79" s="2" t="s">
        <v>42</v>
      </c>
      <c r="G79" s="10" t="s">
        <v>42</v>
      </c>
      <c r="H79" s="4"/>
      <c r="I79" s="4" t="s">
        <v>42</v>
      </c>
      <c r="J79" s="16"/>
      <c r="K79" s="34" t="s">
        <v>42</v>
      </c>
      <c r="L79" s="3" t="s">
        <v>42</v>
      </c>
      <c r="M79" s="2" t="s">
        <v>42</v>
      </c>
      <c r="N79" s="3"/>
      <c r="O79" s="61" t="s">
        <v>40</v>
      </c>
      <c r="P79" s="61" t="s">
        <v>40</v>
      </c>
      <c r="Q79" s="61" t="s">
        <v>40</v>
      </c>
      <c r="R79" s="16"/>
      <c r="S79" s="3"/>
    </row>
    <row r="80" spans="1:19" ht="20.25" customHeight="1">
      <c r="A80" s="2">
        <v>41</v>
      </c>
      <c r="B80" s="3"/>
      <c r="C80" s="3"/>
      <c r="D80" s="3" t="s">
        <v>42</v>
      </c>
      <c r="E80" s="2"/>
      <c r="F80" s="2" t="s">
        <v>42</v>
      </c>
      <c r="G80" s="10" t="s">
        <v>42</v>
      </c>
      <c r="H80" s="4"/>
      <c r="I80" s="4" t="s">
        <v>42</v>
      </c>
      <c r="J80" s="16"/>
      <c r="K80" s="34" t="s">
        <v>42</v>
      </c>
      <c r="L80" s="3" t="s">
        <v>42</v>
      </c>
      <c r="M80" s="2" t="s">
        <v>42</v>
      </c>
      <c r="N80" s="3"/>
      <c r="O80" s="61" t="s">
        <v>40</v>
      </c>
      <c r="P80" s="61" t="s">
        <v>40</v>
      </c>
      <c r="Q80" s="61" t="s">
        <v>40</v>
      </c>
      <c r="R80" s="16"/>
      <c r="S80" s="3"/>
    </row>
    <row r="81" spans="1:19" ht="20.25" customHeight="1">
      <c r="A81" s="2">
        <v>42</v>
      </c>
      <c r="B81" s="3"/>
      <c r="C81" s="3"/>
      <c r="D81" s="3" t="s">
        <v>42</v>
      </c>
      <c r="E81" s="2"/>
      <c r="F81" s="2" t="s">
        <v>42</v>
      </c>
      <c r="G81" s="10" t="s">
        <v>42</v>
      </c>
      <c r="H81" s="4"/>
      <c r="I81" s="4" t="s">
        <v>42</v>
      </c>
      <c r="J81" s="16"/>
      <c r="K81" s="34" t="s">
        <v>42</v>
      </c>
      <c r="L81" s="3" t="s">
        <v>42</v>
      </c>
      <c r="M81" s="2" t="s">
        <v>42</v>
      </c>
      <c r="N81" s="3"/>
      <c r="O81" s="61" t="s">
        <v>40</v>
      </c>
      <c r="P81" s="61" t="s">
        <v>40</v>
      </c>
      <c r="Q81" s="61" t="s">
        <v>40</v>
      </c>
      <c r="R81" s="16"/>
      <c r="S81" s="3"/>
    </row>
    <row r="82" spans="1:19" ht="20.25" customHeight="1">
      <c r="A82" s="2">
        <v>43</v>
      </c>
      <c r="B82" s="3"/>
      <c r="C82" s="3"/>
      <c r="D82" s="3" t="s">
        <v>42</v>
      </c>
      <c r="E82" s="2"/>
      <c r="F82" s="2" t="s">
        <v>42</v>
      </c>
      <c r="G82" s="10" t="s">
        <v>42</v>
      </c>
      <c r="H82" s="4"/>
      <c r="I82" s="4" t="s">
        <v>42</v>
      </c>
      <c r="J82" s="16"/>
      <c r="K82" s="34" t="s">
        <v>42</v>
      </c>
      <c r="L82" s="3" t="s">
        <v>42</v>
      </c>
      <c r="M82" s="2" t="s">
        <v>42</v>
      </c>
      <c r="N82" s="3"/>
      <c r="O82" s="61" t="s">
        <v>40</v>
      </c>
      <c r="P82" s="61" t="s">
        <v>40</v>
      </c>
      <c r="Q82" s="61" t="s">
        <v>40</v>
      </c>
      <c r="R82" s="16"/>
      <c r="S82" s="3"/>
    </row>
    <row r="83" spans="1:19" ht="20.25" customHeight="1">
      <c r="A83" s="2">
        <v>44</v>
      </c>
      <c r="B83" s="3"/>
      <c r="C83" s="3"/>
      <c r="D83" s="3" t="s">
        <v>42</v>
      </c>
      <c r="E83" s="2"/>
      <c r="F83" s="2" t="s">
        <v>42</v>
      </c>
      <c r="G83" s="10" t="s">
        <v>42</v>
      </c>
      <c r="H83" s="4"/>
      <c r="I83" s="4" t="s">
        <v>42</v>
      </c>
      <c r="J83" s="16"/>
      <c r="K83" s="34" t="s">
        <v>42</v>
      </c>
      <c r="L83" s="3" t="s">
        <v>42</v>
      </c>
      <c r="M83" s="2" t="s">
        <v>42</v>
      </c>
      <c r="N83" s="3"/>
      <c r="O83" s="61" t="s">
        <v>40</v>
      </c>
      <c r="P83" s="61" t="s">
        <v>40</v>
      </c>
      <c r="Q83" s="61" t="s">
        <v>40</v>
      </c>
      <c r="R83" s="16"/>
      <c r="S83" s="3"/>
    </row>
    <row r="84" spans="1:19" ht="20.25" customHeight="1">
      <c r="A84" s="2">
        <v>45</v>
      </c>
      <c r="B84" s="3"/>
      <c r="C84" s="3"/>
      <c r="D84" s="3" t="s">
        <v>42</v>
      </c>
      <c r="E84" s="2"/>
      <c r="F84" s="2" t="s">
        <v>42</v>
      </c>
      <c r="G84" s="10" t="s">
        <v>42</v>
      </c>
      <c r="H84" s="4"/>
      <c r="I84" s="4" t="s">
        <v>42</v>
      </c>
      <c r="J84" s="16"/>
      <c r="K84" s="34" t="s">
        <v>42</v>
      </c>
      <c r="L84" s="3" t="s">
        <v>42</v>
      </c>
      <c r="M84" s="2" t="s">
        <v>42</v>
      </c>
      <c r="N84" s="3"/>
      <c r="O84" s="61" t="s">
        <v>40</v>
      </c>
      <c r="P84" s="61" t="s">
        <v>40</v>
      </c>
      <c r="Q84" s="61" t="s">
        <v>40</v>
      </c>
      <c r="R84" s="16"/>
      <c r="S84" s="3"/>
    </row>
    <row r="85" spans="1:19" ht="20.25" customHeight="1">
      <c r="A85" s="2">
        <v>46</v>
      </c>
      <c r="B85" s="3"/>
      <c r="C85" s="3"/>
      <c r="D85" s="3" t="s">
        <v>42</v>
      </c>
      <c r="E85" s="2"/>
      <c r="F85" s="2" t="s">
        <v>42</v>
      </c>
      <c r="G85" s="10" t="s">
        <v>42</v>
      </c>
      <c r="H85" s="4"/>
      <c r="I85" s="4" t="s">
        <v>42</v>
      </c>
      <c r="J85" s="16"/>
      <c r="K85" s="34" t="s">
        <v>42</v>
      </c>
      <c r="L85" s="3" t="s">
        <v>42</v>
      </c>
      <c r="M85" s="2" t="s">
        <v>42</v>
      </c>
      <c r="N85" s="3"/>
      <c r="O85" s="61" t="s">
        <v>40</v>
      </c>
      <c r="P85" s="61" t="s">
        <v>40</v>
      </c>
      <c r="Q85" s="61" t="s">
        <v>40</v>
      </c>
      <c r="R85" s="16"/>
      <c r="S85" s="3"/>
    </row>
    <row r="86" spans="1:19" ht="20.25" customHeight="1">
      <c r="A86" s="2">
        <v>47</v>
      </c>
      <c r="B86" s="3"/>
      <c r="C86" s="3"/>
      <c r="D86" s="3" t="s">
        <v>42</v>
      </c>
      <c r="E86" s="2"/>
      <c r="F86" s="2" t="s">
        <v>42</v>
      </c>
      <c r="G86" s="10" t="s">
        <v>42</v>
      </c>
      <c r="H86" s="4"/>
      <c r="I86" s="4" t="s">
        <v>42</v>
      </c>
      <c r="J86" s="16"/>
      <c r="K86" s="34" t="s">
        <v>42</v>
      </c>
      <c r="L86" s="3" t="s">
        <v>42</v>
      </c>
      <c r="M86" s="2" t="s">
        <v>42</v>
      </c>
      <c r="N86" s="3"/>
      <c r="O86" s="61" t="s">
        <v>40</v>
      </c>
      <c r="P86" s="61" t="s">
        <v>40</v>
      </c>
      <c r="Q86" s="61" t="s">
        <v>40</v>
      </c>
      <c r="R86" s="16"/>
      <c r="S86" s="3"/>
    </row>
    <row r="87" spans="1:19" ht="20.25" customHeight="1">
      <c r="A87" s="2">
        <v>48</v>
      </c>
      <c r="B87" s="3"/>
      <c r="C87" s="3"/>
      <c r="D87" s="3" t="s">
        <v>42</v>
      </c>
      <c r="E87" s="2"/>
      <c r="F87" s="2" t="s">
        <v>42</v>
      </c>
      <c r="G87" s="10" t="s">
        <v>42</v>
      </c>
      <c r="H87" s="4"/>
      <c r="I87" s="4" t="s">
        <v>42</v>
      </c>
      <c r="J87" s="16"/>
      <c r="K87" s="34" t="s">
        <v>42</v>
      </c>
      <c r="L87" s="3" t="s">
        <v>42</v>
      </c>
      <c r="M87" s="2" t="s">
        <v>42</v>
      </c>
      <c r="N87" s="3"/>
      <c r="O87" s="61" t="s">
        <v>40</v>
      </c>
      <c r="P87" s="61" t="s">
        <v>40</v>
      </c>
      <c r="Q87" s="61" t="s">
        <v>40</v>
      </c>
      <c r="R87" s="16"/>
      <c r="S87" s="3"/>
    </row>
    <row r="88" spans="1:19" ht="20.25" customHeight="1">
      <c r="A88" s="2">
        <v>49</v>
      </c>
      <c r="B88" s="3"/>
      <c r="C88" s="3"/>
      <c r="D88" s="3" t="s">
        <v>42</v>
      </c>
      <c r="E88" s="2"/>
      <c r="F88" s="2" t="s">
        <v>42</v>
      </c>
      <c r="G88" s="10" t="s">
        <v>42</v>
      </c>
      <c r="H88" s="4"/>
      <c r="I88" s="4" t="s">
        <v>42</v>
      </c>
      <c r="J88" s="16"/>
      <c r="K88" s="34" t="s">
        <v>42</v>
      </c>
      <c r="L88" s="3" t="s">
        <v>42</v>
      </c>
      <c r="M88" s="2" t="s">
        <v>42</v>
      </c>
      <c r="N88" s="3"/>
      <c r="O88" s="61" t="s">
        <v>40</v>
      </c>
      <c r="P88" s="61" t="s">
        <v>40</v>
      </c>
      <c r="Q88" s="61" t="s">
        <v>40</v>
      </c>
      <c r="R88" s="16"/>
      <c r="S88" s="3"/>
    </row>
    <row r="89" spans="1:19" ht="20.25" customHeight="1">
      <c r="A89" s="2">
        <v>50</v>
      </c>
      <c r="B89" s="3"/>
      <c r="C89" s="3"/>
      <c r="D89" s="3" t="s">
        <v>42</v>
      </c>
      <c r="E89" s="2"/>
      <c r="F89" s="2" t="s">
        <v>42</v>
      </c>
      <c r="G89" s="10" t="s">
        <v>42</v>
      </c>
      <c r="H89" s="4"/>
      <c r="I89" s="4" t="s">
        <v>42</v>
      </c>
      <c r="J89" s="16"/>
      <c r="K89" s="34" t="s">
        <v>42</v>
      </c>
      <c r="L89" s="3" t="s">
        <v>42</v>
      </c>
      <c r="M89" s="2" t="s">
        <v>42</v>
      </c>
      <c r="N89" s="3"/>
      <c r="O89" s="61" t="s">
        <v>40</v>
      </c>
      <c r="P89" s="61" t="s">
        <v>40</v>
      </c>
      <c r="Q89" s="61" t="s">
        <v>40</v>
      </c>
      <c r="R89" s="16"/>
      <c r="S89" s="3"/>
    </row>
    <row r="90" spans="1:19" ht="20.25" customHeight="1">
      <c r="A90" s="2">
        <v>51</v>
      </c>
      <c r="B90" s="3"/>
      <c r="C90" s="3"/>
      <c r="D90" s="3" t="s">
        <v>42</v>
      </c>
      <c r="E90" s="2"/>
      <c r="F90" s="2" t="s">
        <v>42</v>
      </c>
      <c r="G90" s="10" t="s">
        <v>42</v>
      </c>
      <c r="H90" s="4"/>
      <c r="I90" s="4" t="s">
        <v>42</v>
      </c>
      <c r="J90" s="16"/>
      <c r="K90" s="34" t="s">
        <v>42</v>
      </c>
      <c r="L90" s="3" t="s">
        <v>42</v>
      </c>
      <c r="M90" s="2" t="s">
        <v>42</v>
      </c>
      <c r="N90" s="3"/>
      <c r="O90" s="61" t="s">
        <v>40</v>
      </c>
      <c r="P90" s="61" t="s">
        <v>40</v>
      </c>
      <c r="Q90" s="61" t="s">
        <v>40</v>
      </c>
      <c r="R90" s="16"/>
      <c r="S90" s="3"/>
    </row>
    <row r="91" spans="1:19" ht="20.25" customHeight="1">
      <c r="A91" s="2">
        <v>52</v>
      </c>
      <c r="B91" s="3"/>
      <c r="C91" s="3"/>
      <c r="D91" s="3" t="s">
        <v>42</v>
      </c>
      <c r="E91" s="2"/>
      <c r="F91" s="2" t="s">
        <v>42</v>
      </c>
      <c r="G91" s="10" t="s">
        <v>42</v>
      </c>
      <c r="H91" s="4"/>
      <c r="I91" s="4" t="s">
        <v>42</v>
      </c>
      <c r="J91" s="16"/>
      <c r="K91" s="34" t="s">
        <v>42</v>
      </c>
      <c r="L91" s="3" t="s">
        <v>42</v>
      </c>
      <c r="M91" s="2" t="s">
        <v>42</v>
      </c>
      <c r="N91" s="3"/>
      <c r="O91" s="61" t="s">
        <v>40</v>
      </c>
      <c r="P91" s="61" t="s">
        <v>40</v>
      </c>
      <c r="Q91" s="61" t="s">
        <v>40</v>
      </c>
      <c r="R91" s="16"/>
      <c r="S91" s="3"/>
    </row>
    <row r="92" spans="1:19" ht="20.25" customHeight="1">
      <c r="A92" s="2">
        <v>53</v>
      </c>
      <c r="B92" s="3"/>
      <c r="C92" s="3"/>
      <c r="D92" s="3" t="s">
        <v>42</v>
      </c>
      <c r="E92" s="2"/>
      <c r="F92" s="2" t="s">
        <v>42</v>
      </c>
      <c r="G92" s="10" t="s">
        <v>42</v>
      </c>
      <c r="H92" s="4"/>
      <c r="I92" s="4" t="s">
        <v>42</v>
      </c>
      <c r="J92" s="16"/>
      <c r="K92" s="34" t="s">
        <v>42</v>
      </c>
      <c r="L92" s="3" t="s">
        <v>42</v>
      </c>
      <c r="M92" s="2" t="s">
        <v>42</v>
      </c>
      <c r="N92" s="3"/>
      <c r="O92" s="61" t="s">
        <v>40</v>
      </c>
      <c r="P92" s="61" t="s">
        <v>40</v>
      </c>
      <c r="Q92" s="61" t="s">
        <v>40</v>
      </c>
      <c r="R92" s="16"/>
      <c r="S92" s="3"/>
    </row>
    <row r="93" spans="1:19" ht="20.25" customHeight="1">
      <c r="A93" s="2">
        <v>54</v>
      </c>
      <c r="B93" s="3"/>
      <c r="C93" s="3"/>
      <c r="D93" s="3" t="s">
        <v>42</v>
      </c>
      <c r="E93" s="2"/>
      <c r="F93" s="2" t="s">
        <v>42</v>
      </c>
      <c r="G93" s="10" t="s">
        <v>42</v>
      </c>
      <c r="H93" s="4"/>
      <c r="I93" s="4" t="s">
        <v>42</v>
      </c>
      <c r="J93" s="16"/>
      <c r="K93" s="34" t="s">
        <v>42</v>
      </c>
      <c r="L93" s="3" t="s">
        <v>42</v>
      </c>
      <c r="M93" s="2" t="s">
        <v>42</v>
      </c>
      <c r="N93" s="3"/>
      <c r="O93" s="61" t="s">
        <v>40</v>
      </c>
      <c r="P93" s="61" t="s">
        <v>40</v>
      </c>
      <c r="Q93" s="61" t="s">
        <v>40</v>
      </c>
      <c r="R93" s="16"/>
      <c r="S93" s="3"/>
    </row>
    <row r="94" spans="1:19" ht="20.25" customHeight="1">
      <c r="A94" s="2">
        <v>55</v>
      </c>
      <c r="B94" s="3"/>
      <c r="C94" s="3"/>
      <c r="D94" s="3" t="s">
        <v>42</v>
      </c>
      <c r="E94" s="2"/>
      <c r="F94" s="2" t="s">
        <v>42</v>
      </c>
      <c r="G94" s="10" t="s">
        <v>42</v>
      </c>
      <c r="H94" s="4"/>
      <c r="I94" s="4" t="s">
        <v>42</v>
      </c>
      <c r="J94" s="16"/>
      <c r="K94" s="34" t="s">
        <v>42</v>
      </c>
      <c r="L94" s="3" t="s">
        <v>42</v>
      </c>
      <c r="M94" s="2" t="s">
        <v>42</v>
      </c>
      <c r="N94" s="3"/>
      <c r="O94" s="61" t="s">
        <v>40</v>
      </c>
      <c r="P94" s="61" t="s">
        <v>40</v>
      </c>
      <c r="Q94" s="61" t="s">
        <v>40</v>
      </c>
      <c r="R94" s="16"/>
      <c r="S94" s="3"/>
    </row>
    <row r="95" spans="1:19" ht="20.25" customHeight="1">
      <c r="A95" s="2">
        <v>56</v>
      </c>
      <c r="B95" s="3"/>
      <c r="C95" s="3"/>
      <c r="D95" s="3" t="s">
        <v>42</v>
      </c>
      <c r="E95" s="2"/>
      <c r="F95" s="2" t="s">
        <v>42</v>
      </c>
      <c r="G95" s="10" t="s">
        <v>42</v>
      </c>
      <c r="H95" s="4"/>
      <c r="I95" s="4" t="s">
        <v>42</v>
      </c>
      <c r="J95" s="16"/>
      <c r="K95" s="34" t="s">
        <v>42</v>
      </c>
      <c r="L95" s="3" t="s">
        <v>42</v>
      </c>
      <c r="M95" s="2" t="s">
        <v>42</v>
      </c>
      <c r="N95" s="3"/>
      <c r="O95" s="61" t="s">
        <v>40</v>
      </c>
      <c r="P95" s="61" t="s">
        <v>40</v>
      </c>
      <c r="Q95" s="61" t="s">
        <v>40</v>
      </c>
      <c r="R95" s="16"/>
      <c r="S95" s="3"/>
    </row>
    <row r="96" spans="1:19" ht="20.25" customHeight="1">
      <c r="A96" s="2">
        <v>57</v>
      </c>
      <c r="B96" s="3"/>
      <c r="C96" s="3"/>
      <c r="D96" s="3" t="s">
        <v>42</v>
      </c>
      <c r="E96" s="2"/>
      <c r="F96" s="2" t="s">
        <v>42</v>
      </c>
      <c r="G96" s="10" t="s">
        <v>42</v>
      </c>
      <c r="H96" s="4"/>
      <c r="I96" s="4" t="s">
        <v>42</v>
      </c>
      <c r="J96" s="16"/>
      <c r="K96" s="34" t="s">
        <v>42</v>
      </c>
      <c r="L96" s="3" t="s">
        <v>42</v>
      </c>
      <c r="M96" s="2" t="s">
        <v>42</v>
      </c>
      <c r="N96" s="3"/>
      <c r="O96" s="61" t="s">
        <v>40</v>
      </c>
      <c r="P96" s="61" t="s">
        <v>40</v>
      </c>
      <c r="Q96" s="61" t="s">
        <v>40</v>
      </c>
      <c r="R96" s="16"/>
      <c r="S96" s="3"/>
    </row>
    <row r="97" spans="1:19" ht="20.25" customHeight="1">
      <c r="A97" s="2">
        <v>58</v>
      </c>
      <c r="B97" s="3"/>
      <c r="C97" s="3"/>
      <c r="D97" s="3" t="s">
        <v>42</v>
      </c>
      <c r="E97" s="2"/>
      <c r="F97" s="2" t="s">
        <v>42</v>
      </c>
      <c r="G97" s="10" t="s">
        <v>42</v>
      </c>
      <c r="H97" s="4"/>
      <c r="I97" s="4" t="s">
        <v>42</v>
      </c>
      <c r="J97" s="16"/>
      <c r="K97" s="34" t="s">
        <v>42</v>
      </c>
      <c r="L97" s="3" t="s">
        <v>42</v>
      </c>
      <c r="M97" s="2" t="s">
        <v>42</v>
      </c>
      <c r="N97" s="3"/>
      <c r="O97" s="61" t="s">
        <v>40</v>
      </c>
      <c r="P97" s="61" t="s">
        <v>40</v>
      </c>
      <c r="Q97" s="61" t="s">
        <v>40</v>
      </c>
      <c r="R97" s="16"/>
      <c r="S97" s="3"/>
    </row>
    <row r="98" spans="1:19" ht="20.25" customHeight="1">
      <c r="A98" s="2">
        <v>59</v>
      </c>
      <c r="B98" s="3"/>
      <c r="C98" s="3"/>
      <c r="D98" s="3" t="s">
        <v>42</v>
      </c>
      <c r="E98" s="2"/>
      <c r="F98" s="2" t="s">
        <v>42</v>
      </c>
      <c r="G98" s="10" t="s">
        <v>42</v>
      </c>
      <c r="H98" s="4"/>
      <c r="I98" s="4" t="s">
        <v>42</v>
      </c>
      <c r="J98" s="16"/>
      <c r="K98" s="34" t="s">
        <v>42</v>
      </c>
      <c r="L98" s="3" t="s">
        <v>42</v>
      </c>
      <c r="M98" s="2" t="s">
        <v>42</v>
      </c>
      <c r="N98" s="3"/>
      <c r="O98" s="61" t="s">
        <v>40</v>
      </c>
      <c r="P98" s="61" t="s">
        <v>40</v>
      </c>
      <c r="Q98" s="61" t="s">
        <v>40</v>
      </c>
      <c r="R98" s="16"/>
      <c r="S98" s="3"/>
    </row>
    <row r="99" spans="1:19" ht="20.25" customHeight="1">
      <c r="A99" s="2">
        <v>60</v>
      </c>
      <c r="B99" s="3"/>
      <c r="C99" s="3"/>
      <c r="D99" s="3" t="s">
        <v>42</v>
      </c>
      <c r="E99" s="2"/>
      <c r="F99" s="2" t="s">
        <v>42</v>
      </c>
      <c r="G99" s="10" t="s">
        <v>42</v>
      </c>
      <c r="H99" s="4"/>
      <c r="I99" s="4" t="s">
        <v>42</v>
      </c>
      <c r="J99" s="16"/>
      <c r="K99" s="34" t="s">
        <v>42</v>
      </c>
      <c r="L99" s="3" t="s">
        <v>42</v>
      </c>
      <c r="M99" s="2" t="s">
        <v>42</v>
      </c>
      <c r="N99" s="3"/>
      <c r="O99" s="61" t="s">
        <v>40</v>
      </c>
      <c r="P99" s="61" t="s">
        <v>40</v>
      </c>
      <c r="Q99" s="61" t="s">
        <v>40</v>
      </c>
      <c r="R99" s="16"/>
      <c r="S99" s="3"/>
    </row>
  </sheetData>
  <mergeCells count="9">
    <mergeCell ref="J38:K38"/>
    <mergeCell ref="O38:R38"/>
    <mergeCell ref="A4:D4"/>
    <mergeCell ref="B22:D22"/>
    <mergeCell ref="B23:D26"/>
    <mergeCell ref="A29:E29"/>
    <mergeCell ref="B30:B35"/>
    <mergeCell ref="C30:C31"/>
    <mergeCell ref="C34:C35"/>
  </mergeCells>
  <phoneticPr fontId="13"/>
  <conditionalFormatting sqref="B40:M99">
    <cfRule type="containsText" dxfId="7" priority="8" operator="containsText" text="選択">
      <formula>NOT(ISERROR(SEARCH("選択",B40)))</formula>
    </cfRule>
    <cfRule type="cellIs" dxfId="6" priority="9" operator="equal">
      <formula>0</formula>
    </cfRule>
  </conditionalFormatting>
  <conditionalFormatting sqref="C14:C19">
    <cfRule type="cellIs" dxfId="5" priority="1" operator="equal">
      <formula>0</formula>
    </cfRule>
  </conditionalFormatting>
  <conditionalFormatting sqref="D30">
    <cfRule type="containsText" dxfId="4" priority="10" operator="containsText" text="選択">
      <formula>NOT(ISERROR(SEARCH("選択",D30)))</formula>
    </cfRule>
  </conditionalFormatting>
  <conditionalFormatting sqref="D32:D35">
    <cfRule type="containsText" dxfId="3" priority="11" operator="containsText" text="選択">
      <formula>NOT(ISERROR(SEARCH("選択",D32)))</formula>
    </cfRule>
  </conditionalFormatting>
  <conditionalFormatting sqref="E14:E20">
    <cfRule type="cellIs" dxfId="2" priority="3" operator="equal">
      <formula>0</formula>
    </cfRule>
  </conditionalFormatting>
  <conditionalFormatting sqref="E16:E17 E19:E20">
    <cfRule type="containsText" dxfId="1" priority="2" operator="containsText" text="（選択）">
      <formula>NOT(ISERROR(SEARCH("（選択）",E16)))</formula>
    </cfRule>
  </conditionalFormatting>
  <conditionalFormatting sqref="O40:Q99">
    <cfRule type="containsText" dxfId="0" priority="4" operator="containsText" text="不要">
      <formula>NOT(ISERROR(SEARCH("不要",O40)))</formula>
    </cfRule>
  </conditionalFormatting>
  <dataValidations count="2">
    <dataValidation type="textLength" operator="lessThanOrEqual" allowBlank="1" showInputMessage="1" showErrorMessage="1" sqref="C50:C99" xr:uid="{8A5C6A32-882C-4567-AFA0-268C6ED114B8}">
      <formula1>6</formula1>
    </dataValidation>
    <dataValidation showInputMessage="1" showErrorMessage="1" sqref="D35 E19" xr:uid="{5209B188-21E0-49D0-9C35-08F932AC9DA7}"/>
  </dataValidations>
  <hyperlinks>
    <hyperlink ref="A4" r:id="rId1" xr:uid="{3D325663-F1F8-43AE-92CA-AAA9F3A4177D}"/>
  </hyperlinks>
  <pageMargins left="0.7" right="0.7" top="0.75" bottom="0.75" header="0.3" footer="0.3"/>
  <pageSetup paperSize="9" scale="31"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DD7915A9-C933-41F1-AC53-32625686E160}">
          <x14:formula1>
            <xm:f>マスター!$A$1:$A$4</xm:f>
          </x14:formula1>
          <xm:sqref>E16</xm:sqref>
        </x14:dataValidation>
        <x14:dataValidation type="list" showInputMessage="1" showErrorMessage="1" xr:uid="{39D8D23C-C6A0-4E3C-96AD-2CFD1F35002F}">
          <x14:formula1>
            <xm:f>マスター!$F$1:$F$16</xm:f>
          </x14:formula1>
          <xm:sqref>D40:D99</xm:sqref>
        </x14:dataValidation>
        <x14:dataValidation type="list" showInputMessage="1" showErrorMessage="1" xr:uid="{EBEE660F-7AA4-48FA-8411-E03604EFC322}">
          <x14:formula1>
            <xm:f>マスター!$O$1:$O$7</xm:f>
          </x14:formula1>
          <xm:sqref>K40:K99</xm:sqref>
        </x14:dataValidation>
        <x14:dataValidation type="list" showInputMessage="1" showErrorMessage="1" xr:uid="{867D444C-E178-4920-9870-2C1FB465F2BE}">
          <x14:formula1>
            <xm:f>マスター!$V$1:$V$18</xm:f>
          </x14:formula1>
          <xm:sqref>O40:Q99</xm:sqref>
        </x14:dataValidation>
        <x14:dataValidation type="list" showInputMessage="1" showErrorMessage="1" xr:uid="{83D4F228-016B-4C10-B4FA-B96D20B9C45D}">
          <x14:formula1>
            <xm:f>マスター!$B$1:$B$3</xm:f>
          </x14:formula1>
          <xm:sqref>E21 E17</xm:sqref>
        </x14:dataValidation>
        <x14:dataValidation type="list" showInputMessage="1" showErrorMessage="1" xr:uid="{C9D0007D-BD06-4A01-803D-BB2E37E5F105}">
          <x14:formula1>
            <xm:f>マスター!$C$1:$C$5</xm:f>
          </x14:formula1>
          <xm:sqref>D32</xm:sqref>
        </x14:dataValidation>
        <x14:dataValidation type="list" showInputMessage="1" showErrorMessage="1" xr:uid="{E973C14F-8212-4474-BBF5-4A86F8DEA81C}">
          <x14:formula1>
            <xm:f>マスター!$D$1:$D$3</xm:f>
          </x14:formula1>
          <xm:sqref>D33</xm:sqref>
        </x14:dataValidation>
        <x14:dataValidation type="list" showInputMessage="1" showErrorMessage="1" xr:uid="{C8F9D774-12A7-4B70-868F-245A88CBBDAC}">
          <x14:formula1>
            <xm:f>マスター!$N$1:$N$8</xm:f>
          </x14:formula1>
          <xm:sqref>I40:I99</xm:sqref>
        </x14:dataValidation>
        <x14:dataValidation type="list" showInputMessage="1" showErrorMessage="1" xr:uid="{F3DBF7E8-473F-4123-8C03-2EC27957C36B}">
          <x14:formula1>
            <xm:f>マスター!$T$1:$T$4</xm:f>
          </x14:formula1>
          <xm:sqref>E20 M40:M99</xm:sqref>
        </x14:dataValidation>
        <x14:dataValidation type="list" allowBlank="1" showInputMessage="1" showErrorMessage="1" xr:uid="{53F10A86-A637-4007-B681-2B53056278C0}">
          <x14:formula1>
            <xm:f>マスター!$S$1:$S$6</xm:f>
          </x14:formula1>
          <xm:sqref>L40:L99</xm:sqref>
        </x14:dataValidation>
        <x14:dataValidation type="list" showInputMessage="1" showErrorMessage="1" xr:uid="{096D61B4-3120-41DC-8D71-345C8D937865}">
          <x14:formula1>
            <xm:f>マスター!$Y$1:$Y$5</xm:f>
          </x14:formula1>
          <xm:sqref>D30</xm:sqref>
        </x14:dataValidation>
        <x14:dataValidation type="list" showInputMessage="1" showErrorMessage="1" xr:uid="{30F71CFA-5268-4241-A575-B0C37668D22C}">
          <x14:formula1>
            <xm:f>マスター!$E$1:$E$5</xm:f>
          </x14:formula1>
          <xm:sqref>D34</xm:sqref>
        </x14:dataValidation>
        <x14:dataValidation type="list" showInputMessage="1" showErrorMessage="1" xr:uid="{9EDADD91-42A4-4589-9E10-6E3798E93F1F}">
          <x14:formula1>
            <xm:f>マスター!$K$1:$K$10</xm:f>
          </x14:formula1>
          <xm:sqref>G40:G99</xm:sqref>
        </x14:dataValidation>
        <x14:dataValidation type="list" showInputMessage="1" showErrorMessage="1" xr:uid="{F9145CB0-BCFF-400C-9CE9-7DB3377E1F55}">
          <x14:formula1>
            <xm:f>マスター!$I$1:$I$9</xm:f>
          </x14:formula1>
          <xm:sqref>F40:F99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4"/>
  <sheetViews>
    <sheetView topLeftCell="H1" zoomScaleNormal="100" workbookViewId="0">
      <selection activeCell="J8" sqref="J8"/>
    </sheetView>
  </sheetViews>
  <sheetFormatPr defaultColWidth="10.5" defaultRowHeight="13"/>
  <cols>
    <col min="1" max="1" width="20.83203125" style="33" customWidth="1"/>
    <col min="2" max="5" width="21.33203125" style="33" customWidth="1"/>
    <col min="6" max="7" width="52" style="33" customWidth="1"/>
    <col min="8" max="8" width="43.5" style="33" customWidth="1"/>
    <col min="9" max="9" width="54" style="33" customWidth="1"/>
    <col min="10" max="10" width="38.5" style="33" customWidth="1"/>
    <col min="11" max="14" width="31.83203125" style="33" customWidth="1"/>
    <col min="15" max="17" width="25.5" style="33" customWidth="1"/>
    <col min="18" max="18" width="15.33203125" style="33" customWidth="1"/>
    <col min="19" max="19" width="18" style="33" customWidth="1"/>
    <col min="20" max="20" width="14" style="33" customWidth="1"/>
    <col min="21" max="24" width="17" style="33" customWidth="1"/>
    <col min="25" max="25" width="30.33203125" style="33" customWidth="1"/>
    <col min="26" max="26" width="10.5" style="33"/>
    <col min="27" max="27" width="15.6640625" style="33" bestFit="1" customWidth="1"/>
    <col min="28" max="16384" width="10.5" style="33"/>
  </cols>
  <sheetData>
    <row r="1" spans="1:28" ht="15.75" customHeight="1">
      <c r="A1" s="33" t="s">
        <v>42</v>
      </c>
      <c r="B1" s="33" t="s">
        <v>42</v>
      </c>
      <c r="C1" s="33" t="s">
        <v>56</v>
      </c>
      <c r="D1" s="33" t="s">
        <v>56</v>
      </c>
      <c r="E1" s="33" t="s">
        <v>56</v>
      </c>
      <c r="F1" s="33" t="s">
        <v>42</v>
      </c>
      <c r="G1" s="33" t="s">
        <v>42</v>
      </c>
      <c r="H1" s="33" t="s">
        <v>42</v>
      </c>
      <c r="I1" s="33" t="s">
        <v>42</v>
      </c>
      <c r="J1" s="33" t="s">
        <v>42</v>
      </c>
      <c r="K1" s="33" t="s">
        <v>42</v>
      </c>
      <c r="L1" s="33" t="s">
        <v>42</v>
      </c>
      <c r="M1" s="33" t="s">
        <v>42</v>
      </c>
      <c r="N1" s="33" t="s">
        <v>42</v>
      </c>
      <c r="O1" s="33" t="s">
        <v>42</v>
      </c>
      <c r="P1" s="33" t="s">
        <v>42</v>
      </c>
      <c r="Q1" s="33" t="s">
        <v>42</v>
      </c>
      <c r="R1" s="33" t="s">
        <v>42</v>
      </c>
      <c r="S1" s="33" t="s">
        <v>42</v>
      </c>
      <c r="T1" s="33" t="s">
        <v>42</v>
      </c>
      <c r="U1" s="33" t="s">
        <v>40</v>
      </c>
      <c r="V1" s="33" t="s">
        <v>40</v>
      </c>
      <c r="W1" s="33" t="s">
        <v>40</v>
      </c>
      <c r="X1" s="33" t="s">
        <v>56</v>
      </c>
      <c r="Y1" s="33" t="s">
        <v>56</v>
      </c>
      <c r="Z1" s="33" t="s">
        <v>40</v>
      </c>
      <c r="AA1" s="33" t="s">
        <v>110</v>
      </c>
      <c r="AB1" s="33" t="s">
        <v>42</v>
      </c>
    </row>
    <row r="2" spans="1:28">
      <c r="A2" s="33" t="s">
        <v>164</v>
      </c>
      <c r="B2" s="33" t="s">
        <v>142</v>
      </c>
      <c r="C2" s="33" t="s">
        <v>57</v>
      </c>
      <c r="D2" s="33" t="s">
        <v>58</v>
      </c>
      <c r="E2" s="33" t="s">
        <v>58</v>
      </c>
      <c r="F2" s="33" t="s">
        <v>48</v>
      </c>
      <c r="G2" s="33" t="s">
        <v>98</v>
      </c>
      <c r="H2" s="33" t="s">
        <v>101</v>
      </c>
      <c r="I2" s="33" t="s">
        <v>26</v>
      </c>
      <c r="J2" s="33" t="s">
        <v>265</v>
      </c>
      <c r="K2" s="33" t="s">
        <v>88</v>
      </c>
      <c r="L2" s="33" t="s">
        <v>88</v>
      </c>
      <c r="M2" s="33" t="s">
        <v>96</v>
      </c>
      <c r="N2" s="33" t="s">
        <v>28</v>
      </c>
      <c r="O2" s="33" t="s">
        <v>171</v>
      </c>
      <c r="P2" s="33" t="s">
        <v>171</v>
      </c>
      <c r="Q2" s="33" t="s">
        <v>171</v>
      </c>
      <c r="R2" s="33" t="s">
        <v>108</v>
      </c>
      <c r="S2" s="33" t="s">
        <v>44</v>
      </c>
      <c r="T2" s="33" t="s">
        <v>37</v>
      </c>
      <c r="U2" s="33" t="s">
        <v>41</v>
      </c>
      <c r="V2" s="33" t="s">
        <v>202</v>
      </c>
      <c r="W2" s="33" t="s">
        <v>136</v>
      </c>
      <c r="X2" s="33" t="s">
        <v>63</v>
      </c>
      <c r="Y2" s="33" t="s">
        <v>63</v>
      </c>
      <c r="Z2" s="33" t="s">
        <v>71</v>
      </c>
      <c r="AA2" s="38">
        <v>46023</v>
      </c>
      <c r="AB2" s="33" t="s">
        <v>175</v>
      </c>
    </row>
    <row r="3" spans="1:28" ht="22.5" customHeight="1">
      <c r="A3" s="33" t="s">
        <v>165</v>
      </c>
      <c r="B3" s="33" t="s">
        <v>13</v>
      </c>
      <c r="C3" s="33" t="s">
        <v>187</v>
      </c>
      <c r="D3" s="33" t="s">
        <v>13</v>
      </c>
      <c r="E3" s="33" t="s">
        <v>106</v>
      </c>
      <c r="F3" s="33" t="s">
        <v>138</v>
      </c>
      <c r="G3" s="33" t="s">
        <v>138</v>
      </c>
      <c r="H3" s="33" t="s">
        <v>100</v>
      </c>
      <c r="I3" s="33" t="s">
        <v>25</v>
      </c>
      <c r="J3" s="33" t="s">
        <v>266</v>
      </c>
      <c r="K3" s="33" t="s">
        <v>89</v>
      </c>
      <c r="L3" s="33" t="s">
        <v>89</v>
      </c>
      <c r="M3" s="33" t="s">
        <v>188</v>
      </c>
      <c r="N3" s="33" t="s">
        <v>30</v>
      </c>
      <c r="O3" s="33" t="s">
        <v>189</v>
      </c>
      <c r="P3" s="33" t="s">
        <v>172</v>
      </c>
      <c r="Q3" s="33" t="s">
        <v>172</v>
      </c>
      <c r="R3" s="33" t="s">
        <v>109</v>
      </c>
      <c r="S3" s="33" t="s">
        <v>45</v>
      </c>
      <c r="T3" s="33" t="s">
        <v>38</v>
      </c>
      <c r="V3" s="33" t="s">
        <v>125</v>
      </c>
      <c r="W3" s="33" t="s">
        <v>135</v>
      </c>
      <c r="X3" s="33" t="s">
        <v>105</v>
      </c>
      <c r="Y3" s="33" t="s">
        <v>106</v>
      </c>
      <c r="AA3" s="38">
        <v>46024</v>
      </c>
      <c r="AB3" s="33" t="s">
        <v>176</v>
      </c>
    </row>
    <row r="4" spans="1:28">
      <c r="A4" s="33" t="s">
        <v>166</v>
      </c>
      <c r="C4" s="33" t="s">
        <v>54</v>
      </c>
      <c r="E4" s="33" t="s">
        <v>64</v>
      </c>
      <c r="F4" s="33" t="s">
        <v>139</v>
      </c>
      <c r="G4" s="33" t="s">
        <v>139</v>
      </c>
      <c r="H4" s="33" t="s">
        <v>95</v>
      </c>
      <c r="I4" s="33" t="s">
        <v>265</v>
      </c>
      <c r="J4" s="33" t="s">
        <v>86</v>
      </c>
      <c r="K4" s="33" t="s">
        <v>90</v>
      </c>
      <c r="L4" s="33" t="s">
        <v>113</v>
      </c>
      <c r="M4" s="33" t="s">
        <v>97</v>
      </c>
      <c r="N4" s="33" t="s">
        <v>31</v>
      </c>
      <c r="O4" s="33" t="s">
        <v>173</v>
      </c>
      <c r="P4" s="33" t="s">
        <v>174</v>
      </c>
      <c r="Q4" s="33" t="s">
        <v>34</v>
      </c>
      <c r="R4" s="33" t="s">
        <v>47</v>
      </c>
      <c r="S4" s="33" t="s">
        <v>46</v>
      </c>
      <c r="T4" s="33" t="s">
        <v>39</v>
      </c>
      <c r="V4" s="33" t="s">
        <v>126</v>
      </c>
      <c r="W4" s="33" t="s">
        <v>146</v>
      </c>
      <c r="X4" s="33" t="s">
        <v>80</v>
      </c>
      <c r="Y4" s="33" t="s">
        <v>80</v>
      </c>
      <c r="AA4" s="38">
        <v>46025</v>
      </c>
      <c r="AB4" s="33" t="s">
        <v>177</v>
      </c>
    </row>
    <row r="5" spans="1:28">
      <c r="C5" s="33" t="s">
        <v>55</v>
      </c>
      <c r="E5" s="33" t="s">
        <v>59</v>
      </c>
      <c r="F5" s="33" t="s">
        <v>143</v>
      </c>
      <c r="G5" s="33" t="s">
        <v>143</v>
      </c>
      <c r="H5" s="33" t="s">
        <v>102</v>
      </c>
      <c r="I5" s="33" t="s">
        <v>266</v>
      </c>
      <c r="J5" s="33" t="s">
        <v>115</v>
      </c>
      <c r="K5" s="33" t="s">
        <v>91</v>
      </c>
      <c r="L5" s="33" t="s">
        <v>90</v>
      </c>
      <c r="M5" s="33" t="s">
        <v>47</v>
      </c>
      <c r="N5" s="33" t="s">
        <v>32</v>
      </c>
      <c r="O5" s="33" t="s">
        <v>149</v>
      </c>
      <c r="P5" s="33" t="s">
        <v>34</v>
      </c>
      <c r="S5" s="33" t="s">
        <v>13</v>
      </c>
      <c r="V5" s="33" t="s">
        <v>127</v>
      </c>
      <c r="X5" s="33" t="s">
        <v>13</v>
      </c>
      <c r="Y5" s="33" t="s">
        <v>13</v>
      </c>
      <c r="AA5" s="38">
        <v>46026</v>
      </c>
    </row>
    <row r="6" spans="1:28">
      <c r="F6" s="33" t="s">
        <v>17</v>
      </c>
      <c r="G6" s="33" t="s">
        <v>20</v>
      </c>
      <c r="H6" s="33" t="s">
        <v>99</v>
      </c>
      <c r="I6" s="33" t="s">
        <v>70</v>
      </c>
      <c r="J6" s="33" t="s">
        <v>116</v>
      </c>
      <c r="K6" s="33" t="s">
        <v>118</v>
      </c>
      <c r="L6" s="33" t="s">
        <v>91</v>
      </c>
      <c r="N6" s="33" t="s">
        <v>33</v>
      </c>
      <c r="O6" s="33" t="s">
        <v>150</v>
      </c>
      <c r="S6" s="33" t="s">
        <v>47</v>
      </c>
      <c r="V6" s="33" t="s">
        <v>132</v>
      </c>
      <c r="AA6" s="38">
        <v>46027</v>
      </c>
    </row>
    <row r="7" spans="1:28">
      <c r="F7" s="33" t="s">
        <v>18</v>
      </c>
      <c r="G7" s="33" t="s">
        <v>21</v>
      </c>
      <c r="H7" s="33" t="s">
        <v>103</v>
      </c>
      <c r="I7" s="33" t="s">
        <v>94</v>
      </c>
      <c r="J7" s="33" t="s">
        <v>117</v>
      </c>
      <c r="K7" s="33" t="s">
        <v>119</v>
      </c>
      <c r="L7" s="33" t="s">
        <v>92</v>
      </c>
      <c r="N7" s="33" t="s">
        <v>50</v>
      </c>
      <c r="O7" s="33" t="s">
        <v>34</v>
      </c>
      <c r="V7" s="33" t="s">
        <v>124</v>
      </c>
      <c r="AA7" s="38">
        <v>46034</v>
      </c>
    </row>
    <row r="8" spans="1:28">
      <c r="F8" s="33" t="s">
        <v>19</v>
      </c>
      <c r="G8" s="33" t="s">
        <v>161</v>
      </c>
      <c r="H8" s="33" t="s">
        <v>104</v>
      </c>
      <c r="I8" s="33" t="s">
        <v>73</v>
      </c>
      <c r="J8" s="33" t="s">
        <v>267</v>
      </c>
      <c r="K8" s="33" t="s">
        <v>120</v>
      </c>
      <c r="L8" s="33" t="s">
        <v>93</v>
      </c>
      <c r="N8" s="33" t="s">
        <v>22</v>
      </c>
      <c r="V8" s="33" t="s">
        <v>140</v>
      </c>
      <c r="AA8" s="38">
        <v>46064</v>
      </c>
    </row>
    <row r="9" spans="1:28">
      <c r="F9" s="33" t="s">
        <v>20</v>
      </c>
      <c r="G9" s="33" t="s">
        <v>167</v>
      </c>
      <c r="H9" s="33" t="s">
        <v>141</v>
      </c>
      <c r="I9" s="33" t="s">
        <v>47</v>
      </c>
      <c r="J9" s="33" t="s">
        <v>87</v>
      </c>
      <c r="K9" s="33" t="s">
        <v>121</v>
      </c>
      <c r="L9" s="33" t="s">
        <v>190</v>
      </c>
      <c r="V9" s="33" t="s">
        <v>128</v>
      </c>
      <c r="AA9" s="38">
        <v>46076</v>
      </c>
    </row>
    <row r="10" spans="1:28">
      <c r="F10" s="33" t="s">
        <v>21</v>
      </c>
      <c r="G10" s="33" t="s">
        <v>68</v>
      </c>
      <c r="J10" s="33" t="s">
        <v>47</v>
      </c>
      <c r="K10" s="33" t="s">
        <v>122</v>
      </c>
      <c r="L10" s="33" t="s">
        <v>122</v>
      </c>
      <c r="V10" s="33" t="s">
        <v>129</v>
      </c>
      <c r="AA10" s="38">
        <v>46077</v>
      </c>
    </row>
    <row r="11" spans="1:28">
      <c r="F11" s="33" t="s">
        <v>161</v>
      </c>
      <c r="V11" s="33" t="s">
        <v>130</v>
      </c>
      <c r="AA11" s="38">
        <v>46084</v>
      </c>
    </row>
    <row r="12" spans="1:28">
      <c r="F12" s="33" t="s">
        <v>162</v>
      </c>
      <c r="V12" s="33" t="s">
        <v>131</v>
      </c>
      <c r="AA12" s="38">
        <v>46101</v>
      </c>
    </row>
    <row r="13" spans="1:28">
      <c r="F13" s="33" t="s">
        <v>163</v>
      </c>
      <c r="V13" s="33" t="s">
        <v>148</v>
      </c>
      <c r="AA13" s="38">
        <v>46141</v>
      </c>
    </row>
    <row r="14" spans="1:28">
      <c r="F14" s="33" t="s">
        <v>68</v>
      </c>
      <c r="AA14" s="38">
        <v>46145</v>
      </c>
    </row>
    <row r="15" spans="1:28">
      <c r="F15" s="33" t="s">
        <v>69</v>
      </c>
      <c r="AA15" s="38">
        <v>46146</v>
      </c>
    </row>
    <row r="16" spans="1:28">
      <c r="F16" s="33" t="s">
        <v>43</v>
      </c>
      <c r="AA16" s="38">
        <v>46147</v>
      </c>
    </row>
    <row r="17" spans="27:27">
      <c r="AA17" s="38">
        <v>46148</v>
      </c>
    </row>
    <row r="18" spans="27:27">
      <c r="AA18" s="38">
        <v>46223</v>
      </c>
    </row>
    <row r="19" spans="27:27">
      <c r="AA19" s="38">
        <v>46245</v>
      </c>
    </row>
    <row r="20" spans="27:27">
      <c r="AA20" s="38">
        <v>46287</v>
      </c>
    </row>
    <row r="21" spans="27:27">
      <c r="AA21" s="38">
        <v>46288</v>
      </c>
    </row>
    <row r="22" spans="27:27">
      <c r="AA22" s="38">
        <v>46307</v>
      </c>
    </row>
    <row r="23" spans="27:27">
      <c r="AA23" s="38">
        <v>46329</v>
      </c>
    </row>
    <row r="24" spans="27:27">
      <c r="AA24" s="38">
        <v>46349</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ご依頼にあたって</vt:lpstr>
      <vt:lpstr>DNAショートリード用</vt:lpstr>
      <vt:lpstr>DNAロングリード用</vt:lpstr>
      <vt:lpstr>RNAショートリード用</vt:lpstr>
      <vt:lpstr>群情報シート(アンプリコン・RNAseq用)</vt:lpstr>
      <vt:lpstr>記入例</vt:lpstr>
      <vt:lpstr>マスター</vt:lpstr>
      <vt:lpstr>DNAショートリード用!Print_Area</vt:lpstr>
      <vt:lpstr>DNAロングリード用!Print_Area</vt:lpstr>
      <vt:lpstr>RNAショートリード用!Print_Area</vt:lpstr>
      <vt:lpstr>ご依頼にあたって!Print_Area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keisuke</dc:creator>
  <cp:lastModifiedBy>hideo.seo</cp:lastModifiedBy>
  <cp:lastPrinted>2025-08-15T03:49:32Z</cp:lastPrinted>
  <dcterms:created xsi:type="dcterms:W3CDTF">2019-12-12T06:49:25Z</dcterms:created>
  <dcterms:modified xsi:type="dcterms:W3CDTF">2026-05-13T06:09:43Z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2024-07-29T03:46:59Z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e484102c-b302-447d-88e7-9d60fbc3b62a</vt:lpwstr>
  </property>
  <property fmtid="{D5CDD505-2E9C-101B-9397-08002B2CF9AE}" pid="8" name="MSIP_Label_ddc55989-3c9e-4466-8514-eac6f80f6373_ContentBits">
    <vt:lpwstr>0</vt:lpwstr>
  </property>
</Properties>
</file>